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avia\Desktop\ANEXOS INVITACIÓN RIAS CARDIOMETABÓLICA AMBULATORIA\"/>
    </mc:Choice>
  </mc:AlternateContent>
  <xr:revisionPtr revIDLastSave="0" documentId="8_{8478D3E2-6BDE-4E88-A5B6-75A8DF3CA18E}" xr6:coauthVersionLast="47" xr6:coauthVersionMax="47" xr10:uidLastSave="{00000000-0000-0000-0000-000000000000}"/>
  <bookViews>
    <workbookView xWindow="-120" yWindow="-120" windowWidth="20730" windowHeight="11040" tabRatio="828" activeTab="4" xr2:uid="{DAE00A89-9E64-4DAE-B694-7AD153A0735F}"/>
  </bookViews>
  <sheets>
    <sheet name="CIE-10 cardio" sheetId="1" r:id="rId1"/>
    <sheet name="Poblaciones" sheetId="2" r:id="rId2"/>
    <sheet name="Frecuencias Ambulatorio" sheetId="5" r:id="rId3"/>
    <sheet name="Frecuencias ATC" sheetId="6" r:id="rId4"/>
    <sheet name="Costo DM CV" sheetId="4" r:id="rId5"/>
    <sheet name="Transportes y albergues" sheetId="7" r:id="rId6"/>
  </sheets>
  <definedNames>
    <definedName name="_xlnm._FilterDatabase" localSheetId="0" hidden="1">'CIE-10 cardio'!$A$1:$B$246</definedName>
    <definedName name="_xlnm._FilterDatabase" localSheetId="2" hidden="1">'Frecuencias Ambulatorio'!$A$1:$D$106</definedName>
    <definedName name="_xlnm._FilterDatabase" localSheetId="1" hidden="1">Poblaciones!$B$1:$B$614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<sst xmlns="http://schemas.openxmlformats.org/spreadsheetml/2006/main" count="850" uniqueCount="682">
  <si>
    <t>CIE 10</t>
  </si>
  <si>
    <t>DESCRIPCION</t>
  </si>
  <si>
    <t>I050</t>
  </si>
  <si>
    <t>I051</t>
  </si>
  <si>
    <t>I052</t>
  </si>
  <si>
    <t>I058</t>
  </si>
  <si>
    <t>I059</t>
  </si>
  <si>
    <t>I060</t>
  </si>
  <si>
    <t>I061</t>
  </si>
  <si>
    <t>I062</t>
  </si>
  <si>
    <t>I068</t>
  </si>
  <si>
    <t>I069</t>
  </si>
  <si>
    <t>I070</t>
  </si>
  <si>
    <t>I071</t>
  </si>
  <si>
    <t>I072</t>
  </si>
  <si>
    <t>I078</t>
  </si>
  <si>
    <t>I079</t>
  </si>
  <si>
    <t>I080</t>
  </si>
  <si>
    <t>I081</t>
  </si>
  <si>
    <t>I082</t>
  </si>
  <si>
    <t>I083</t>
  </si>
  <si>
    <t>I088</t>
  </si>
  <si>
    <t>I089</t>
  </si>
  <si>
    <t>I090</t>
  </si>
  <si>
    <t>I091</t>
  </si>
  <si>
    <t>I092</t>
  </si>
  <si>
    <t>I098</t>
  </si>
  <si>
    <t>I099</t>
  </si>
  <si>
    <t>I340</t>
  </si>
  <si>
    <t>I341</t>
  </si>
  <si>
    <t>I342</t>
  </si>
  <si>
    <t>I348</t>
  </si>
  <si>
    <t>I349</t>
  </si>
  <si>
    <t>I350</t>
  </si>
  <si>
    <t>I351</t>
  </si>
  <si>
    <t>I352</t>
  </si>
  <si>
    <t>I358</t>
  </si>
  <si>
    <t>I359</t>
  </si>
  <si>
    <t>I360</t>
  </si>
  <si>
    <t>I361</t>
  </si>
  <si>
    <t>I362</t>
  </si>
  <si>
    <t>I368</t>
  </si>
  <si>
    <t>I369</t>
  </si>
  <si>
    <t>I370</t>
  </si>
  <si>
    <t>I371</t>
  </si>
  <si>
    <t>I372</t>
  </si>
  <si>
    <t>I378</t>
  </si>
  <si>
    <t>I379</t>
  </si>
  <si>
    <t>I38X</t>
  </si>
  <si>
    <t>I390</t>
  </si>
  <si>
    <t>I391</t>
  </si>
  <si>
    <t>I392</t>
  </si>
  <si>
    <t>I393</t>
  </si>
  <si>
    <t>I394</t>
  </si>
  <si>
    <t>I398</t>
  </si>
  <si>
    <t>I110</t>
  </si>
  <si>
    <t>I119</t>
  </si>
  <si>
    <t>I130</t>
  </si>
  <si>
    <t>I132</t>
  </si>
  <si>
    <t>I278</t>
  </si>
  <si>
    <t>I279</t>
  </si>
  <si>
    <t>I500</t>
  </si>
  <si>
    <t>I501</t>
  </si>
  <si>
    <t>I509</t>
  </si>
  <si>
    <t>I510</t>
  </si>
  <si>
    <t>I511</t>
  </si>
  <si>
    <t>I512</t>
  </si>
  <si>
    <t>I971</t>
  </si>
  <si>
    <t>I200</t>
  </si>
  <si>
    <t>I201</t>
  </si>
  <si>
    <t>I208</t>
  </si>
  <si>
    <t>I209</t>
  </si>
  <si>
    <t>I210</t>
  </si>
  <si>
    <t>I211</t>
  </si>
  <si>
    <t>I212</t>
  </si>
  <si>
    <t>I213</t>
  </si>
  <si>
    <t>I214</t>
  </si>
  <si>
    <t>I219</t>
  </si>
  <si>
    <t>I220</t>
  </si>
  <si>
    <t>I221</t>
  </si>
  <si>
    <t>I228</t>
  </si>
  <si>
    <t>I229</t>
  </si>
  <si>
    <t>I231</t>
  </si>
  <si>
    <t>I232</t>
  </si>
  <si>
    <t>I233</t>
  </si>
  <si>
    <t>I234</t>
  </si>
  <si>
    <t>I235</t>
  </si>
  <si>
    <t>I236</t>
  </si>
  <si>
    <t>I238</t>
  </si>
  <si>
    <t>I240</t>
  </si>
  <si>
    <t>I250</t>
  </si>
  <si>
    <t>I251</t>
  </si>
  <si>
    <t>I252</t>
  </si>
  <si>
    <t>I253</t>
  </si>
  <si>
    <t>I254</t>
  </si>
  <si>
    <t>I255</t>
  </si>
  <si>
    <t>I256</t>
  </si>
  <si>
    <t>I258</t>
  </si>
  <si>
    <t>I259</t>
  </si>
  <si>
    <t>Z951</t>
  </si>
  <si>
    <t>I260</t>
  </si>
  <si>
    <t>I269</t>
  </si>
  <si>
    <t>I513</t>
  </si>
  <si>
    <t>Z952</t>
  </si>
  <si>
    <t>Z953</t>
  </si>
  <si>
    <t>Z954</t>
  </si>
  <si>
    <t>Z955</t>
  </si>
  <si>
    <t>Z958</t>
  </si>
  <si>
    <t>Z959</t>
  </si>
  <si>
    <t>D683</t>
  </si>
  <si>
    <t>D685</t>
  </si>
  <si>
    <t>TROMBOFILIA PRIMARIA</t>
  </si>
  <si>
    <t>D686</t>
  </si>
  <si>
    <t>OTRA TROMBOFILIA</t>
  </si>
  <si>
    <t>D688</t>
  </si>
  <si>
    <t>OTROS DEFECTOS DE LA COAGULACION</t>
  </si>
  <si>
    <t>D689</t>
  </si>
  <si>
    <t>DEFECTO DE LA COAGULACION, NO ESPECIFICADO</t>
  </si>
  <si>
    <t>Z921</t>
  </si>
  <si>
    <t>HISTORIA PERSONAL DE USO (PRESENTE) DE ANTICOAGULANTES POR LARGO TIEMPO</t>
  </si>
  <si>
    <t>I310</t>
  </si>
  <si>
    <t>I311</t>
  </si>
  <si>
    <t>I318</t>
  </si>
  <si>
    <t>I319</t>
  </si>
  <si>
    <t>I328</t>
  </si>
  <si>
    <t>I420</t>
  </si>
  <si>
    <t>I421</t>
  </si>
  <si>
    <t>I422</t>
  </si>
  <si>
    <t>I423</t>
  </si>
  <si>
    <t>I424</t>
  </si>
  <si>
    <t>I425</t>
  </si>
  <si>
    <t>I426</t>
  </si>
  <si>
    <t>I427</t>
  </si>
  <si>
    <t>I428</t>
  </si>
  <si>
    <t>I429</t>
  </si>
  <si>
    <t>I430</t>
  </si>
  <si>
    <t>I431</t>
  </si>
  <si>
    <t>I432</t>
  </si>
  <si>
    <t>I438</t>
  </si>
  <si>
    <t>I440</t>
  </si>
  <si>
    <t>I441</t>
  </si>
  <si>
    <t>I442</t>
  </si>
  <si>
    <t>I443</t>
  </si>
  <si>
    <t>I444</t>
  </si>
  <si>
    <t>I445</t>
  </si>
  <si>
    <t>I446</t>
  </si>
  <si>
    <t>I447</t>
  </si>
  <si>
    <t>I450</t>
  </si>
  <si>
    <t>I451</t>
  </si>
  <si>
    <t>I452</t>
  </si>
  <si>
    <t>I453</t>
  </si>
  <si>
    <t>I454</t>
  </si>
  <si>
    <t>I455</t>
  </si>
  <si>
    <t>I456</t>
  </si>
  <si>
    <t>I458</t>
  </si>
  <si>
    <t>I459</t>
  </si>
  <si>
    <t>I460</t>
  </si>
  <si>
    <t>I461</t>
  </si>
  <si>
    <t>I469</t>
  </si>
  <si>
    <t>I470</t>
  </si>
  <si>
    <t>I471</t>
  </si>
  <si>
    <t>I472</t>
  </si>
  <si>
    <t>I479</t>
  </si>
  <si>
    <t>I480</t>
  </si>
  <si>
    <t>I481</t>
  </si>
  <si>
    <t>I482</t>
  </si>
  <si>
    <t>I483</t>
  </si>
  <si>
    <t>I484</t>
  </si>
  <si>
    <t>I489</t>
  </si>
  <si>
    <t>I490</t>
  </si>
  <si>
    <t>I491</t>
  </si>
  <si>
    <t>I492</t>
  </si>
  <si>
    <t>I493</t>
  </si>
  <si>
    <t>I494</t>
  </si>
  <si>
    <t>I495</t>
  </si>
  <si>
    <t>I498</t>
  </si>
  <si>
    <t>I499</t>
  </si>
  <si>
    <t>R000</t>
  </si>
  <si>
    <t>R001</t>
  </si>
  <si>
    <t>Z950</t>
  </si>
  <si>
    <t>I700</t>
  </si>
  <si>
    <t>I710</t>
  </si>
  <si>
    <t>I711</t>
  </si>
  <si>
    <t>I712</t>
  </si>
  <si>
    <t>I713</t>
  </si>
  <si>
    <t>I714</t>
  </si>
  <si>
    <t>I715</t>
  </si>
  <si>
    <t>I716</t>
  </si>
  <si>
    <t>I718</t>
  </si>
  <si>
    <t>I719</t>
  </si>
  <si>
    <t>I720</t>
  </si>
  <si>
    <t>I740</t>
  </si>
  <si>
    <t>I741</t>
  </si>
  <si>
    <t>I742</t>
  </si>
  <si>
    <t>I743</t>
  </si>
  <si>
    <t>I744</t>
  </si>
  <si>
    <t>I745</t>
  </si>
  <si>
    <t>I748</t>
  </si>
  <si>
    <t>I749</t>
  </si>
  <si>
    <t>I790</t>
  </si>
  <si>
    <t>I81X</t>
  </si>
  <si>
    <t>I822</t>
  </si>
  <si>
    <t>I823</t>
  </si>
  <si>
    <t>I828</t>
  </si>
  <si>
    <t>I829</t>
  </si>
  <si>
    <t>I870</t>
  </si>
  <si>
    <t>Z500</t>
  </si>
  <si>
    <t>E101</t>
  </si>
  <si>
    <t>DIABETES MELLITUS INSULINODEPENDIENTE, CON CETOACIDOSIS</t>
  </si>
  <si>
    <t>DM</t>
  </si>
  <si>
    <t>E102</t>
  </si>
  <si>
    <t>DIABETES MELLITUS INSULINODEPENDIENTE, CON COMPLICACIONES RENALES</t>
  </si>
  <si>
    <t>E103</t>
  </si>
  <si>
    <t>DIABETES MELLITUS INSULINODEPENDIENTE, CON COMPLICACIONES OFTALMICAS</t>
  </si>
  <si>
    <t>E104</t>
  </si>
  <si>
    <t>DIABETES MELLITUS INSULINODEPENDIENTE, CON COMPLICACIONES NEUROLOGICAS</t>
  </si>
  <si>
    <t>E105</t>
  </si>
  <si>
    <t>DIABETES MELLITUS INSULINODEPENDIENTE, CON COMPLICACIONES CIRCULATORIAS PERIFERICAS</t>
  </si>
  <si>
    <t>E106</t>
  </si>
  <si>
    <t>DIABETES MELLITUS INSULINODEPENDIENTE, CON OTRAS COMPLICACIONES ESPECIFICADAS</t>
  </si>
  <si>
    <t>E107</t>
  </si>
  <si>
    <t>DIABETES MELLITUS INSULINODEPENDIENTE, CON COMPLICACIONES MULTIPLES</t>
  </si>
  <si>
    <t>E108</t>
  </si>
  <si>
    <t>DIABETES MELLITUS INSULINODEPENDIENTE, CON COMPLICACIONES NO ESPECIFICADAS</t>
  </si>
  <si>
    <t>E109</t>
  </si>
  <si>
    <t>DIABETES MELLITUS INSULINODEPENDIENTE, SIN MENCION DE COMPLICACION</t>
  </si>
  <si>
    <t>E111</t>
  </si>
  <si>
    <t>DIABETES MELLITUS NO INSULINODEPENDIENTE, CON CETOACIDOSIS</t>
  </si>
  <si>
    <t>E112</t>
  </si>
  <si>
    <t>DIABETES MELLITUS NO INSULINODEPENDIENTE, CON COMPLICACIONES RENALES</t>
  </si>
  <si>
    <t>E113</t>
  </si>
  <si>
    <t>DIABETES MELLITUS NO INSULINODEPENDIENTE, CON COMPLICACIONES OFTALMICAS</t>
  </si>
  <si>
    <t>E114</t>
  </si>
  <si>
    <t>DIABETES MELLITUS NO INSULINODEPENDIENTE, CON COMPLICACIONES NEUROLOGICAS</t>
  </si>
  <si>
    <t>E115</t>
  </si>
  <si>
    <t>DIABETES MELLITUS NO INSULINODEPENDIENTE, CON COMPLICACIONES CIRCULATORIAS PERIFERICAS</t>
  </si>
  <si>
    <t>E116</t>
  </si>
  <si>
    <t>DIABETES MELLITUS NO INSULINODEPENDIENTE, CON OTRAS COMPLICACIONES ESPECIFICADAS</t>
  </si>
  <si>
    <t>E117</t>
  </si>
  <si>
    <t>DIABETES MELLITUS NO INSULINODEPENDIENTE, CON COMPLICACIONES MULTIPLES</t>
  </si>
  <si>
    <t>E118</t>
  </si>
  <si>
    <t>DIABETES MELLITUS NO INSULINODEPENDIENTE, CON COMPLICACIONES NO ESPECIFICADAS</t>
  </si>
  <si>
    <t>E119</t>
  </si>
  <si>
    <t>DIABETES MELLITUS NO INSULINODEPENDIENTE, SIN MENCION DE COMPLICACION</t>
  </si>
  <si>
    <t>E121</t>
  </si>
  <si>
    <t>DIABETES MELLITUS ASOCIADA CON DESNUTRICION, CON CETOACIDOSIS</t>
  </si>
  <si>
    <t>E122</t>
  </si>
  <si>
    <t>DIABETES MELLITUS ASOCIADA CON DESNUTRICION, CON COMPLICACIONES RENALES</t>
  </si>
  <si>
    <t>E123</t>
  </si>
  <si>
    <t>DIABETES MELLITUS ASOCIADA CON DESNUTRICION, CON COMPLICACIONES OFTALMICAS</t>
  </si>
  <si>
    <t>E124</t>
  </si>
  <si>
    <t>DIABETES MELLITUS ASOCIADA CON DESNUTRICION, CON COMPLICACIONES NEUROLOGICAS</t>
  </si>
  <si>
    <t>E125</t>
  </si>
  <si>
    <t>DIABETES MELLITUS ASOCIADA CON DESNUTRICION, CON COMPLICACIONES CIRCULATORIAS PERIFERICAS</t>
  </si>
  <si>
    <t>E126</t>
  </si>
  <si>
    <t>DIABETES MELLITUS ASOCIADA CON DESNUTRICION, CON OTRAS COMPLICACIONES ESPECIFICADAS</t>
  </si>
  <si>
    <t>E127</t>
  </si>
  <si>
    <t>DIABETES MELLITUS ASOCIADA CON DESNUTRICION, CON COMPLICACIONES MULTIPLES</t>
  </si>
  <si>
    <t>E128</t>
  </si>
  <si>
    <t>DIABETES MELLITUS ASOCIADA CON DESNUTRICION, CON COMPLICACIONES NO ESPECIFICADAS</t>
  </si>
  <si>
    <t>E129</t>
  </si>
  <si>
    <t>DIABETES MELLITUS ASOCIADA CON DESNUTRICION, SIN MENCION DE COMPLICACION</t>
  </si>
  <si>
    <t>E131</t>
  </si>
  <si>
    <t>OTRAS DIABETES MELLITUS ESPECIFICADAS, CON CETOACIDOSIS</t>
  </si>
  <si>
    <t>E132</t>
  </si>
  <si>
    <t>OTRAS DIABETES MELLITUS ESPECIFICADAS, CON COMPLICACIONES RENALES</t>
  </si>
  <si>
    <t>E133</t>
  </si>
  <si>
    <t>OTRAS DIABETES MELLITUS ESPECIFICADAS, CON COMPLICACIONES OFTALMICAS</t>
  </si>
  <si>
    <t>E134</t>
  </si>
  <si>
    <t>OTRAS DIABETES MELLITUS ESPECIFICADAS, CON COMPLICACIONES NEUROLOGICAS</t>
  </si>
  <si>
    <t>E135</t>
  </si>
  <si>
    <t>OTRAS DIABETES MELLITUS ESPECIFICADAS, CON COMPLICACIONES CIRCULATORIAS PERIFERICAS</t>
  </si>
  <si>
    <t>E136</t>
  </si>
  <si>
    <t>OTRAS DIABETES MELLITUS ESPECIFICADAS, CON OTRAS COMPLICACIONES ESPECIFICADAS</t>
  </si>
  <si>
    <t>E137</t>
  </si>
  <si>
    <t>OTRAS DIABETES MELLITUS ESPECIFICADAS, CON COMPLICACIONES MULTIPLES</t>
  </si>
  <si>
    <t>E138</t>
  </si>
  <si>
    <t>OTRAS DIABETES MELLITUS ESPECIFICADAS, CON COMPLICACIONES NO ESPECIFICADAS</t>
  </si>
  <si>
    <t>E139</t>
  </si>
  <si>
    <t>OTRAS DIABETES MELLITUS ESPECIFICADAS, SIN MENCION DE COMPLICACION</t>
  </si>
  <si>
    <t>E141</t>
  </si>
  <si>
    <t>DIABETES MELLITUS NO ESPECIFICADA, CON CETOACIDOSIS</t>
  </si>
  <si>
    <t>E142</t>
  </si>
  <si>
    <t>DIABETES MELLITUS NO ESPECIFICADA, CON COMPLICACIONES RENALES</t>
  </si>
  <si>
    <t>E143</t>
  </si>
  <si>
    <t>DIABETES MELLITUS NO ESPECIFICADA, CON COMPLICACIONES OFTALMICAS</t>
  </si>
  <si>
    <t>E144</t>
  </si>
  <si>
    <t>DIABETES MELLITUS NO ESPECIFICADA, CON COMPLICACIONES NEUROLOGICAS</t>
  </si>
  <si>
    <t>E145</t>
  </si>
  <si>
    <t>DIABETES MELLITUS NO ESPECIFICADA, CON COMPLICACIONES CIRCULATORIAS PERIFERICAS</t>
  </si>
  <si>
    <t>E146</t>
  </si>
  <si>
    <t>DIABETES MELLITUS NO ESPECIFICADA, CON OTRAS COMPLICACIONES ESPECIFICADAS</t>
  </si>
  <si>
    <t>E147</t>
  </si>
  <si>
    <t>DIABETES MELLITUS NO ESPECIFICADA, CON COMPLICACIONES MULTIPLES</t>
  </si>
  <si>
    <t>E148</t>
  </si>
  <si>
    <t>DIABETES MELLITUS NO ESPECIFICADA, CON COMPLICACIONES NO ESPECIFICADAS</t>
  </si>
  <si>
    <t>E149</t>
  </si>
  <si>
    <t>DIABETES MELLITUS NO ESPECIFICADA, SIN MENCION DE COMPLICACION</t>
  </si>
  <si>
    <t>COHORTES ACTUALES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</si>
  <si>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</si>
  <si>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</si>
  <si>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</si>
  <si>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</si>
  <si>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</si>
  <si>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</si>
  <si>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</si>
  <si>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</si>
  <si>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</si>
  <si>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</si>
  <si>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</si>
  <si>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</si>
  <si>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CV</t>
  </si>
  <si>
    <t>DM-CV</t>
  </si>
  <si>
    <t>Total general</t>
  </si>
  <si>
    <t>Usuarios trimestral progresivo</t>
  </si>
  <si>
    <t>Promedio usuario trimestral constante</t>
  </si>
  <si>
    <t>Costo DM CV</t>
  </si>
  <si>
    <t xml:space="preserve">Programas TH, Ayu dx, </t>
  </si>
  <si>
    <t>Medicamentos e insumos</t>
  </si>
  <si>
    <t>Costo Total DM CV</t>
  </si>
  <si>
    <t>CONSULTAS MEDICAS Y PARAMEDICAS</t>
  </si>
  <si>
    <t>IMÁGENES Y AYUDAS DIAGNOSTICAS</t>
  </si>
  <si>
    <t>LABORATORIO</t>
  </si>
  <si>
    <t>MEDICAMENTOS</t>
  </si>
  <si>
    <t>TERAPIA</t>
  </si>
  <si>
    <t>Total general promedio</t>
  </si>
  <si>
    <t>Trimestre Fijo</t>
  </si>
  <si>
    <t>COSTO DM</t>
  </si>
  <si>
    <t>$</t>
  </si>
  <si>
    <t>% del $ total</t>
  </si>
  <si>
    <t>Trimestre variable pob</t>
  </si>
  <si>
    <t>COSTO</t>
  </si>
  <si>
    <t>Costo Total DM</t>
  </si>
  <si>
    <t>Total general MES promedio</t>
  </si>
  <si>
    <t>BOMBA DE INFUSION E INSUMOS</t>
  </si>
  <si>
    <t>COSTO CV</t>
  </si>
  <si>
    <t>Costo Total CV</t>
  </si>
  <si>
    <t>Usuarios Savia</t>
  </si>
  <si>
    <t>Valor total Año</t>
  </si>
  <si>
    <t>Valor total paciente Cohorte mes</t>
  </si>
  <si>
    <t>Valor usuario Savia Año</t>
  </si>
  <si>
    <t>Valor usuario Savia mes</t>
  </si>
  <si>
    <t>Valor capita SAVIA</t>
  </si>
  <si>
    <t>Ambito</t>
  </si>
  <si>
    <t>Código CUPS/ Propio</t>
  </si>
  <si>
    <t>DESCRIPCIÓN</t>
  </si>
  <si>
    <t>Nueva frecuencia</t>
  </si>
  <si>
    <t>CONSULTA DE CONTROL O DE SEGUIMIENTO POR NUTRICION Y DIETETICA</t>
  </si>
  <si>
    <t>CONSULTA DE CONTROL O DE SEGUIMIENTO POR ESPECIALISTA EN MEDICINA INTERNA</t>
  </si>
  <si>
    <t>EDUCACION INDIVIDUAL EN SALUD, POR AGENTE EDUCATIVO (QUÍMICO FARMACEÚTICO)</t>
  </si>
  <si>
    <t>CONSULTA DE CONTROL O DE SEGUIMIENTO POR PSICOLOGIA</t>
  </si>
  <si>
    <t>CONSULTA DE CONTROL O DE SEGUIMIENTO POR ESPECIALISTA EN MEDICINA FÍSICA Y REHABILITACIÓN</t>
  </si>
  <si>
    <t>CONSULTA DE CONTROL O DE SEGUIMIENTO POR ESPECIALISTA EN CARDIOLOGIA</t>
  </si>
  <si>
    <t>EDUCACION INDIVIDUAL EN SALUD, ENFERMERIA</t>
  </si>
  <si>
    <t>CONSULTA DE CONTROL O DE SEGUIMIENTO POR TRABAJO SOCIAL</t>
  </si>
  <si>
    <t>CONSULTA DE CONTROL O DE SEGUIMIENTO POR OTRAS ESPECIALIDADES MEDICAS (ELECTROFISIOLOGÍA)</t>
  </si>
  <si>
    <t>CONSULTA DE CONTROL O DE SEGUIMIENTO POR ESPECIALISTA EN PEDIATRIA</t>
  </si>
  <si>
    <t>CONSULTA DE PRIMERA VEZ POR MEDICINA INTERNA</t>
  </si>
  <si>
    <t>CONSULTA DE PRIMERA VEZ POR PSICOLOGIA</t>
  </si>
  <si>
    <t>CONSULTA DE PRIMERA VEZ POR TRABAJO SOCIAL</t>
  </si>
  <si>
    <t>CONSULTA DE CONTROL O DE SEGUIMIENTO POR ESPECIALISTA EN ENDOCRINOLOGIA PEDIATRICA</t>
  </si>
  <si>
    <t>CONSULTA DE CONTROL O DE SEGUIMIENTO POR ESPECIALISTA EN ENDOCRINOLOGIA</t>
  </si>
  <si>
    <t>CONSULTA DE PRIMERA VEZ POR NUTRICION Y DIETETICA</t>
  </si>
  <si>
    <t>CONSULTA DE PRIMERA VEZ POR ESPECIALISTA EN ENDOCRINOLOGIA</t>
  </si>
  <si>
    <t>CONSULTA DE PRIMERA VEZ POR ESPECIALISTA EN MEDICINA FÍSICA Y REHABILITACIÓN</t>
  </si>
  <si>
    <t>CONSULTA PRIMERA VEZ POR ESPECIALISTA EN CARDIOLOGIA</t>
  </si>
  <si>
    <t>CONSULTA DE CONTROL O DE SEGUIMIENTO POR ESPECIALISTA EN CARDIOLOGIA PEDIATRICA</t>
  </si>
  <si>
    <t>CONSULTA DE PRIMERA VEZ POR OTRAS ESPECIALIDADES MEDICAS (ELECTROFISIOLOGÍA)</t>
  </si>
  <si>
    <t>CONSULTA DE PRIMERA VEZ POR ESPECIALISTA EN PEDIATRIA</t>
  </si>
  <si>
    <t>CONSULTA DE PRIMERA VEZ POR ESPECIALISTA EN ENDOCRINOLOGIA PEDIATRICA</t>
  </si>
  <si>
    <t>CONSULTA DE PRIMERA VEZ POR ESPECIALISTA EN CARDIOLOGIA PEDIATRICA</t>
  </si>
  <si>
    <t>ELECTROCARDIOGRAMA DE RITMO O DE SUPERFICIE SOD</t>
  </si>
  <si>
    <t>ECOCARDIOGRAMA TRANSTORACICO</t>
  </si>
  <si>
    <t>RADIOGRAFIA DE TORAX (P.A. O A.P. Y LATERAL, DECUBITO LATERAL, OBLICUAS O LATERAL)</t>
  </si>
  <si>
    <t>PRUEBA DE CAMINATA DE 6 MINUTOS</t>
  </si>
  <si>
    <t>MONITOREO ELECTROCARDIOGRAFICO CONTINUO (HOLTER)</t>
  </si>
  <si>
    <t>ARTERIOGRAFIA CORONARIA</t>
  </si>
  <si>
    <t>ECOCARDIOGRAMA TRANSESOFAGICO</t>
  </si>
  <si>
    <t>MONITOREO DE PRESION ARTERIAL SISTEMICA SOD</t>
  </si>
  <si>
    <t>ECOGRAFIA DE ABDOMEN TOTAL (HIGADO, PANCREAS, VESICULA, VIAS BILIARES, RIÑONES, BAZO, GRANDES VASOS, PELVIS Y FLANCOS)</t>
  </si>
  <si>
    <t>TOMOGRAFIA COMPUTADA DE CORAZON Y GRANDES VASOS</t>
  </si>
  <si>
    <t>ECOGRAFIA DOPPLER DE VASOS DEL CUELLO</t>
  </si>
  <si>
    <t>PRUEBA DE 12 MINUTOS [COOPER]</t>
  </si>
  <si>
    <t>ECOGRAFIA DE VIAS URINARIAS (RIÑONES, VEJIGA Y PROSTATA TRANSABDOMINAL)</t>
  </si>
  <si>
    <t>ELECTROMIOGRAFIA EN CADA EXTREMIDAD (UNO O MAS MUSCULOS)</t>
  </si>
  <si>
    <t>ECOCARDIOGRAMA DE STRESS CON PRUEBA DE ESFUERZO O CON PRUEBA FARMACOLOGICA</t>
  </si>
  <si>
    <t>PRUEBA DE ESFUERZO CARDIOVASCULAR</t>
  </si>
  <si>
    <t>PLETISMOGRAFIA DE VASOS ARTERIALES EN MIEMBROS INFERIORES</t>
  </si>
  <si>
    <t>MEDICION DE PRESIONES SEGMENTARIAS E INDICES ARTERIALES CON DOPPLER</t>
  </si>
  <si>
    <t>ECOCARDIOGRAMA TRANSTORACICO TRIDIMENSIONAL</t>
  </si>
  <si>
    <t>ECOCARDIOGRAMA TRANSTORACICO CON CONTRASTE</t>
  </si>
  <si>
    <t>ECOCARDIOGRAMA TRANSESOFAGICO CON CONTRASTE</t>
  </si>
  <si>
    <t>ECOCARDIOGRAMA TRANSESOFAGICO TRIDIMENSIONAL</t>
  </si>
  <si>
    <t>PRUEBA DE MESA BASCULANTE</t>
  </si>
  <si>
    <t>RESONANCIA MAGNETICA DE CORAZON CON VALORACION DE LA MORFOLOGIA (CARACTERIZACION TISULAR)</t>
  </si>
  <si>
    <t>RESONANCIA MAGNETICA DE CORAZON CON VALORACION FUNCIONAL</t>
  </si>
  <si>
    <t>RESONANCIA MAGNETICA DE CORAZON CON MAPEO DE LA VELOCIDAD DE FLUJO</t>
  </si>
  <si>
    <t>RESONANCIA MAGNETICA CON ANGIOGRAFIA</t>
  </si>
  <si>
    <t>TOMOGRAFIA COMPUTADA DE VASOS</t>
  </si>
  <si>
    <t>PRUEBA DE EJERCICIO CARDIO-PULMONAR INTEGRADA (ERGOESPIROMETRIA)</t>
  </si>
  <si>
    <t>RESONANCIA MAGNETICA DE CORAZON CON ESTRES (FISICO O FARMACOLOGICO)</t>
  </si>
  <si>
    <t>RESONANCIA MAGNETICA CON PERFUSION</t>
  </si>
  <si>
    <t>ECOGRAFIA DOPPLER DE OTROS VASOS PERIFERICOS DEL CUELLO</t>
  </si>
  <si>
    <t>MAPEO ELECTROANATOMICO CONVENCIONAL</t>
  </si>
  <si>
    <t>MONITOREO ELECTROCARDIOGRAFICO DE EVENTOS</t>
  </si>
  <si>
    <t>MAPEO ELECTROANATOMICO TRIDIMENSIONAL</t>
  </si>
  <si>
    <t>MONITORIZACION ELECTROCARDIOGRAFICA (TELEMETRIA)</t>
  </si>
  <si>
    <t>OTRA PRUEBA DE ESFUERZO CARDIOVASCULAR</t>
  </si>
  <si>
    <t>TOMOGRAFIA COMPUTADA DE CORONARIAS [ANGIOTC CORONARIO]</t>
  </si>
  <si>
    <t>RESONANCIA MAGNETICA DE VASOS</t>
  </si>
  <si>
    <t>HEMOGLOBINA GLICOSILADA AUTOMATIZADA</t>
  </si>
  <si>
    <t>CREATININA EN SUERO U OTROS FLUIDOS</t>
  </si>
  <si>
    <t>GLUCOSA EN SUERO U OTRO FLUIDO DIFERENTE A ORINA</t>
  </si>
  <si>
    <t>TRIGLICERIDOS</t>
  </si>
  <si>
    <t>COLESTEROL TOTAL</t>
  </si>
  <si>
    <t>COLESTEROL DE BAJA DENSIDAD [LDL] AUTOMATIZADO</t>
  </si>
  <si>
    <t>HEMOGRAMA IV (HEMOGLOBINA HEMATOCRITO RECUENTO DE ERITROCITOS INDICES ERITROCITARIOS LEUCOGRAMA RECUENTO DE PLAQUETAS INDICES PLAQUETARIOS Y MORFOLOGIA ELECTRONICA E HISTOGRAMA) AUTOMATIZADO</t>
  </si>
  <si>
    <t>COLESTEROL DE ALTA DENSIDAD</t>
  </si>
  <si>
    <t>TRANSAMINASA GLUTAMICO OXALACETICA [ASPARTATO AMINO TRANSFERASA]</t>
  </si>
  <si>
    <t>TRANSAMINASA GLUTAMICO-PIRUVICA [ALANINO AMINO TRANSFERASA]</t>
  </si>
  <si>
    <t>POTASIO</t>
  </si>
  <si>
    <t>MICROALBUMINURIA AUTOMATIZADA EN ORINA PARCIAL</t>
  </si>
  <si>
    <t>NITROGENO UREICO</t>
  </si>
  <si>
    <t>VITAMINA B12 [CIANOCOBALAMINA]</t>
  </si>
  <si>
    <t>UROANALISIS</t>
  </si>
  <si>
    <t>HORMONA ESTIMULANTE DEL TIROIDES</t>
  </si>
  <si>
    <t>MAGNESIO</t>
  </si>
  <si>
    <t>CALCIO IÓNICO</t>
  </si>
  <si>
    <t>SODIO</t>
  </si>
  <si>
    <t>SATURACION DE TRANSFERRINA</t>
  </si>
  <si>
    <t>BILIRRUBINAS TOTAL Y DIRECTA</t>
  </si>
  <si>
    <t>TRANSFERRINA AUTOMATIZADA</t>
  </si>
  <si>
    <t>TRANSFERRINA SEMIAUTOMATIZADA</t>
  </si>
  <si>
    <t>CLORO</t>
  </si>
  <si>
    <t>HIERRO TOTAL</t>
  </si>
  <si>
    <t>FERRITINA</t>
  </si>
  <si>
    <t>FOSFATASA ALCALINA</t>
  </si>
  <si>
    <t>GAMMA GLUTAMIL TRANSFERASA</t>
  </si>
  <si>
    <t>GASES ARTERIALES</t>
  </si>
  <si>
    <t>HEMOGLOBINA GLICOSILADA MANUAL O SEMIAUTOMATIZADA</t>
  </si>
  <si>
    <t>PROTEINAS EN ORINA DE 24 HORAS</t>
  </si>
  <si>
    <t>CREATININA DEPURACION</t>
  </si>
  <si>
    <t>UREA EN SANGRE U OTROS FLUIDOS</t>
  </si>
  <si>
    <t>ACIDO URICO EN SUERO U OTROS FLUIDOS</t>
  </si>
  <si>
    <t>DIGOXINA AUTOMATIZADO</t>
  </si>
  <si>
    <t>DIGOXINA SEMIAUTOMATIZADO</t>
  </si>
  <si>
    <t>PEPTIDO ATRIAL NATRIURETICO [BNP] [PEPTIDO CEREBRAL NATRIURETICO]</t>
  </si>
  <si>
    <t>PRO PÉPTIDO ATRIAL NATRIURÉTICO [PRO-BNP] (PÉPTIDO CEREBRAL NATRIURÉTICO)</t>
  </si>
  <si>
    <t>TERAPIA FISICA INTEGRAL SOD</t>
  </si>
  <si>
    <t>TERAPIA DE REHABILITACION CARDIOVASCULAR</t>
  </si>
  <si>
    <t>INSERCION DE BOMBA DE INFUSION TOTALMENTE IMPLANTABLE *</t>
  </si>
  <si>
    <t>*</t>
  </si>
  <si>
    <t>BOMBA DE INFUSION DE INSULINA- QUICK SERTER- SISTEMA DE MONITOREO DE GLUCOSA- SENSORES: GUARDIAN SENSOR PARA MEDIR GLUCOSA- SET DE INFUSION- RESERVORIO PARA BOMBA- ADHESIVOS</t>
  </si>
  <si>
    <t>CODIGO ATC 1</t>
  </si>
  <si>
    <t>DESCRIPCION ATC 1</t>
  </si>
  <si>
    <t>CODIGO ATC 2</t>
  </si>
  <si>
    <t>DESCRIPCION ATC 2</t>
  </si>
  <si>
    <t>A</t>
  </si>
  <si>
    <t>TRACTO ALIMENTARIO Y METABOLISMO</t>
  </si>
  <si>
    <t>A10</t>
  </si>
  <si>
    <t>FARMACOS USADOS EN DIABETES</t>
  </si>
  <si>
    <t>B</t>
  </si>
  <si>
    <t>SANGRE Y ORGANOS HEMATOPOYETICOS</t>
  </si>
  <si>
    <t>B01</t>
  </si>
  <si>
    <t>AGENTES ANTITROMBOTICOS</t>
  </si>
  <si>
    <t>C</t>
  </si>
  <si>
    <t>SISTEMA CARDIOVASCULAR</t>
  </si>
  <si>
    <t>C01</t>
  </si>
  <si>
    <t>TERAPIA CARDIACA</t>
  </si>
  <si>
    <t>C02</t>
  </si>
  <si>
    <t>ANTIHIFERTENSIVOS</t>
  </si>
  <si>
    <t>C03</t>
  </si>
  <si>
    <t>DIURETICOS</t>
  </si>
  <si>
    <t>C07</t>
  </si>
  <si>
    <t>AGENTES BETA-BLOQUEANTES</t>
  </si>
  <si>
    <t>C08</t>
  </si>
  <si>
    <t>BLOQUEANTES DE CANALES DE CALCIO</t>
  </si>
  <si>
    <t>C09</t>
  </si>
  <si>
    <t>AGENTES QUE ACTUAN SOBRE EL SISTEMA RENINA-ANGIOTENSINA</t>
  </si>
  <si>
    <t>C10</t>
  </si>
  <si>
    <t>AGENTES QUE REDUCEN LOS LIPIDOS SERICOS</t>
  </si>
  <si>
    <t>% de la cápita</t>
  </si>
  <si>
    <t>ESTENOSIS MITRAL</t>
  </si>
  <si>
    <t>INSUFICIENCIA MITRAL REUMATICA</t>
  </si>
  <si>
    <t>ESTENOSIS MITRAL CON INSUFICIENCIA</t>
  </si>
  <si>
    <t>OTRAS ENFERMEDADES DE LA VALVULA MITRAL</t>
  </si>
  <si>
    <t>ENFERMEDAD VALVULAR MITRAL, NO ESPECIFICADA</t>
  </si>
  <si>
    <t>ESTENOSIS AORTICA REUMATICA</t>
  </si>
  <si>
    <t>INSUFICIENCIA AORTICA REUMATICA</t>
  </si>
  <si>
    <t>ESTENOSIS AORTICA REUMATICA CON INSUFICIENCIA</t>
  </si>
  <si>
    <t>OTRAS ENFERMEDADES REUMATICAS DE LA VALVULA AORTICA</t>
  </si>
  <si>
    <t>ENFERMEDAD VALVULAR AORTICA REUMATICA, NO ESPECIFICADA</t>
  </si>
  <si>
    <t>ESTENOSIS TRICUSPIDE</t>
  </si>
  <si>
    <t>INSUFICIENCIA TRICUSPIDE</t>
  </si>
  <si>
    <t>ESTENOSIS E INSUFICIENCIA TRICUSPIDE</t>
  </si>
  <si>
    <t>OTRAS ENFERMEDADES DE LA VALVULA TRICUSPIDE</t>
  </si>
  <si>
    <t>ENFERMEDAD DE LA VALVULA TRICUSPIDE, NO ESPECIFICADA</t>
  </si>
  <si>
    <t>TRASTORNOS DE LAS VALVULAS MITRAL Y AORTICA</t>
  </si>
  <si>
    <t>TRASTORNOS DE LAS VALVULAS MITRAL Y TRICUSPIDE</t>
  </si>
  <si>
    <t>TRASTORNOS DE LAS VALVULAS AORTICA Y TRICUSPIDE</t>
  </si>
  <si>
    <t>TRASTORNOS COMBINADOS DE LAS VALVULAS MITRAL, TRICUSPIDE Y AORTICA</t>
  </si>
  <si>
    <t>OTRAS ENFERMEDADES DE MULTIPLES VALVULAS</t>
  </si>
  <si>
    <t>ENFERMEDAD DE MULTIPLES VALVULAS, NO ESPECIFICADA</t>
  </si>
  <si>
    <t>MIOCARDITIS REUMATICA</t>
  </si>
  <si>
    <t>ENFERMEDADES REUMATICAS DEL ENDOCARDIO, VALVULA NO ESPECIFICADA</t>
  </si>
  <si>
    <t>PERICARDITIS REUMATICA CRONICA</t>
  </si>
  <si>
    <t>OTRAS ENFERMEDADES REUMATICAS ESPECIFICADAS DEL CORAZON</t>
  </si>
  <si>
    <t>ENFERMEDAD REUMATICA DEL CORAZON, NO ESPECIFICADA</t>
  </si>
  <si>
    <t>INSUFICIENCIA (DE LA VALVULA) MITRAL</t>
  </si>
  <si>
    <t>PROLAPSO (DE LA VALVULA) MITRAL</t>
  </si>
  <si>
    <t>ESTENOSIS (DE LA VALVULA) MITRAL, NO REUMATICA</t>
  </si>
  <si>
    <t>OTROS TRASTORNOS NO REUMATICOS DE LA VALVULA MITRAL</t>
  </si>
  <si>
    <t>TRASTORNO MITRAL NO REUMATICO, NO ESPECIFICADO</t>
  </si>
  <si>
    <t>ESTENOSIS (DE LA VALVULA) AORTICA</t>
  </si>
  <si>
    <t>INSUFICIENCIA (DE LA VALVULA) AORTICA</t>
  </si>
  <si>
    <t>ESTENOSIS (DE LA VALVULA) AORTICA CON INSUFICIENCIA</t>
  </si>
  <si>
    <t>OTROS TRASTORNOS DE LA VALVULA AORTICA</t>
  </si>
  <si>
    <t>TRASTORNO DE LA VALVULA AORTICA, NO ESPECIFICADO</t>
  </si>
  <si>
    <t>ESTENOSIS NO REUMATICA (DE LA VALVULA) TRICUSPIDE</t>
  </si>
  <si>
    <t>INSUFICIENCIA NO REUMATICA (DE LA VALVULA) TRICUSPIDE</t>
  </si>
  <si>
    <t>ESTENOSIS CON INSUFICIENCIA NO REUMATICA (DE LA VALVULA) TRICUSPIDE</t>
  </si>
  <si>
    <t>OTROS TRASTORNOS NO REUMATICOS DE LA VALVULA TRICUSPIDE</t>
  </si>
  <si>
    <t>TRASTORNO NO REUMATICO DE LA VALVULA TRICUSPIDE, NO ESPECIFICADO</t>
  </si>
  <si>
    <t>ESTENOSIS DE LA VALVULA PULMONAR</t>
  </si>
  <si>
    <t>INSUFICIENCIA DE LA VALVULA PULMONAR</t>
  </si>
  <si>
    <t>ESTENOSIS DE LA VALVULA PULMONAR CON INSUFICIENCIA</t>
  </si>
  <si>
    <t>OTROS TRASTORNOS DE LA VALVULA PULMONAR</t>
  </si>
  <si>
    <t>TRASTORNO DE LA VALVULA PULMONAR, NO ESPECIFICADO</t>
  </si>
  <si>
    <t>ENDOCARDITIS, VALVULA NO ESPECIFICADA</t>
  </si>
  <si>
    <t>TRASTORNOS DE LA VALVULA MITRAL EN ENFERMEDADES CLASIFICADAS EN OTRA PARTE</t>
  </si>
  <si>
    <t>TRASTORNOS DE LA VALVULA AORTICA EN ENFERMEDADES CLASIFICADAS EN OTRA PARTE</t>
  </si>
  <si>
    <t>TRASTORNOS DE LA VALVULA TRICUSPIDE EN ENFERMEDADES CLASIFICADAS EN OTRA PARTE</t>
  </si>
  <si>
    <t>TRASTORNOS DE LA VALVULA PULMONAR EN ENFERMEDADES CLASIFICADAS EN OTRA PARTE</t>
  </si>
  <si>
    <t>TRASTORNOS VALVULARES MULTIPLES EN ENFERMEDADES CLASIFICADAS EN OTRAS PARTE</t>
  </si>
  <si>
    <t>ENDOCARDITIS, VALVULA NO ESPECIFICADA, EN ENFERMEDADES CLASIFICADAS EN OTRA PARTE</t>
  </si>
  <si>
    <t>ENFERMEDAD CARDIACA HIPERTENSIVA CON INSUFICIENCIA CARDIACA (CONGESTIVA)</t>
  </si>
  <si>
    <t>ENFERMEDAD CARDIACA HIPERTENSIVA SIN INSUFICIENCIA CARDIACA (CONGESTIVA)</t>
  </si>
  <si>
    <t>ENFERMEDAD CARDIORRENAL HIPERTENSIVA CON INSUFICIENCIA CARDIACA (CONGESTIVA)</t>
  </si>
  <si>
    <t xml:space="preserve">ENFERMEDAD CARDIORRENAL HIPERTENSIVA CON INSUFICIENCIA CARDIACA (CONGESTIVA) E INSUFICIENCIA RENAL </t>
  </si>
  <si>
    <t>OTRAS ENFERMEDADES CARDIOPULMONARES ESPECIFICADAS</t>
  </si>
  <si>
    <t>ENFERMEDAD PULMONAR DEL CORAZON, NO ESPECIFICADA</t>
  </si>
  <si>
    <t>INSUFICIENCIA CARDIACA CONGESTIVA</t>
  </si>
  <si>
    <t>INSUFICIENCIA VENTRICULAR IZQUIERDA</t>
  </si>
  <si>
    <t>INSUFICIENCIA CARDIACA, NO ESPECIFICADA</t>
  </si>
  <si>
    <t>DEFECTO DEL TABIQUE CARDIACO, ADQUIRIDO</t>
  </si>
  <si>
    <t>RUPTURA DE CUERDA TENDINOSA, NO CLASIFICADA EN OTRA PARTE</t>
  </si>
  <si>
    <t>RUPTURA DE MUSCULO PAPILAR, NO CLASIFICADA EN OTRA PARTE</t>
  </si>
  <si>
    <t>OTRAS ALTERACIONES FUNCIONALES CONSECUTIVAS A CIRUGIA CARDIACA</t>
  </si>
  <si>
    <t>ANGINA INESTABLE</t>
  </si>
  <si>
    <t>ANGINA DE PECHO CON ESPASMO DOCUMENTADO</t>
  </si>
  <si>
    <t>OTRAS FORMAS ESPECIFICADAS DE ANGINA DE PECHO</t>
  </si>
  <si>
    <t>ANGINA DE PECHO, NO ESPECIFICADA</t>
  </si>
  <si>
    <t>INFARTO TRANSMURAL AGUDO DEL MIOCARDIO DE LA PARED ANTERIOR</t>
  </si>
  <si>
    <t>INFARTO TRANSMURAL AGUDO DEL MIOCARDIO DE LA PARED INFERIOR</t>
  </si>
  <si>
    <t>INFARTO AGUDO TRANSMURAL DEL MIOCARDIO DE OTROS SITIOS</t>
  </si>
  <si>
    <t>INFARTO TRANSMURAL AGUDO DEL MIOCARDIO, DE SITIO NO ESPECIFICADO</t>
  </si>
  <si>
    <t>INFARTO SUBENDOCARDICO AGUDO DEL MIOCARDIO</t>
  </si>
  <si>
    <t>INFARTO AGUDO DEL MIOCARDIO, SIN OTRA ESPECIFICACION</t>
  </si>
  <si>
    <t>INFARTO SUBSECUENTE DEL MIOCARDIO DE LA PARED ANTERIOR</t>
  </si>
  <si>
    <t>INFARTO SUBSECUENTE DEL MIOCARDIO DE LA PARED INFERIOR</t>
  </si>
  <si>
    <t>INFARTO SUBSECUENTE DEL MIOCARDIO DE OTROS SITIOS</t>
  </si>
  <si>
    <t>INFARTO SUBSECUENTE DEL MIOCARDIO, DE PARTE NO ESPECIFICADA</t>
  </si>
  <si>
    <t>DEFECTO DEL TABIQUE AURICULAR COMO COMPLICACION PRESENTE POSTERIOR AL INFARTO DEL MIOCARDIO</t>
  </si>
  <si>
    <t>DEFECTO DEL TABIQUE VENTRICULAR COMO COMPLICACION PRESENTE POSTERIOR AL INFARTO DEL MIOCARDIO</t>
  </si>
  <si>
    <t>RUPTURA DE LA PARED CARDIACA SIN HEMOPERICARDIO COMO COMPLICACION PRESENTE POSTERIOR AL INFARTO AGUDO DEL MIOCARDIO</t>
  </si>
  <si>
    <t>RUPTURA DE LAS CUERDAS TENDINOSAS COMO COMPLICACION PRESENTE POSTERIOR AL INFARTO AGUDO DEL MIOCARDIO</t>
  </si>
  <si>
    <t>RUPTURA DE MUSCULO PAPILAR COMO COMPLICACION PRESENTE POSTERIOR AL INFARTO AGUDO DEL MIOCARDIO</t>
  </si>
  <si>
    <t>TROMBOSIS DE LA AURICULA, APENDICE  AURICULAR Y VENTRICULO COMO COMPLICACION PRESENTE POSTERIOR AL INFARTO AGUDO DEL MIOCARDIO</t>
  </si>
  <si>
    <t>OTRAS COMPLICACIONES PRESENTES POSTERIORES AL INFARTO AGUDO DEL MIOCARDIO</t>
  </si>
  <si>
    <t>TROMBOSIS CORONARIA QUE NO RESULTA EN INFARTO DEL MIOCARDIO</t>
  </si>
  <si>
    <t>ENFERMEDAD CARDIOVASCULAR ATEROSCLEROTICA, ASI DESCRITA</t>
  </si>
  <si>
    <t>ENFERMEDAD ATEROSCLEROTICA DEL CORAZON</t>
  </si>
  <si>
    <t>INFARTO ANTIGUO DEL MIOCARDIO</t>
  </si>
  <si>
    <t>ANEURISMA CARDIACO</t>
  </si>
  <si>
    <t>ANEURISMA DE ARTERIA CORONARIA</t>
  </si>
  <si>
    <t>CARDIOMIOPATIA ISQUEMICA</t>
  </si>
  <si>
    <t>ISQUEMIA SILENTE DEL MIOCARDIO</t>
  </si>
  <si>
    <t>OTRAS FORMAS DE ENFERMEDAD ISQUEMICA CRONICA DEL CORAZON</t>
  </si>
  <si>
    <t>ENFERMEDAD ISQUEMICA CRONICA DEL CORAZON, NO ESPECIFICADA</t>
  </si>
  <si>
    <t>PRESENCIA DE DERIVACION AORTOCORONARIA</t>
  </si>
  <si>
    <t>EMBOLIA PULMONAR CON MENCION DE CORAZON PULMONAR AGUDO</t>
  </si>
  <si>
    <t>EMBOLIA PULMONAR SIN MENCION DE CORAZON PULMONAR AGUDO</t>
  </si>
  <si>
    <t>TROMBOSIS INTRACARDIACA, NO CLASIFICADA EN OTRA PARTE</t>
  </si>
  <si>
    <t>PRESENCIA DE VALVULA CARDIACA PROTESICA</t>
  </si>
  <si>
    <t>PRESENCIA DE VALVULA CARDIACA XENOGENICA</t>
  </si>
  <si>
    <t>PRESENCIA DE OTROS REEMPLAZOS DE VALVULA CARDIACA</t>
  </si>
  <si>
    <t>PRESENCIA DE ANGIOPLASTIA, INJERTOS Y PROTESIS CORONARIAS</t>
  </si>
  <si>
    <t>PRESENCIA DE OTROS INJERTOS Y PROTESIS CARDIOVASCULARES</t>
  </si>
  <si>
    <t>PRESENCIA DE INJERTOS E IMPLANTES CARDIOVASCULARES NO ESPECIFICADOS</t>
  </si>
  <si>
    <t>TRASTORNO HEMORRAGICO DEBIDO A ANTICOAGULANTES CIRCULANTES</t>
  </si>
  <si>
    <t>PERICARDITIS CRONICA ADHESIVA</t>
  </si>
  <si>
    <t>PERICARDITIS CONSTRICTIVA CRONICA</t>
  </si>
  <si>
    <t>OTRAS ENFERMEDADES ESPECIFICADAS DEL PERICARDIO</t>
  </si>
  <si>
    <t>ENFERMEDAD DEL PERICARDIO, NO ESPECIFICADA</t>
  </si>
  <si>
    <t>PERICARDITIS EN OTRAS ENFERMEDADES CLASIFICADAS EN OTRAS PARTE</t>
  </si>
  <si>
    <t>CARDIOMIOPATIA DILATADA</t>
  </si>
  <si>
    <t>CARDIOMIOPATIA HIPERTROFICA OBSTRUCTIVA</t>
  </si>
  <si>
    <t>OTRAS CARDIOMIOPATIAS HIPERTROFICAS</t>
  </si>
  <si>
    <t>ENFERMEDAD ENDOMIOCARDICA (EOSINOFILICA)</t>
  </si>
  <si>
    <t>FIBROELASTOSIS ENDOCARDICA</t>
  </si>
  <si>
    <t>OTRAS CARDIOMIOPATIAS RESTRICTIVAS</t>
  </si>
  <si>
    <t>CARDIOMIOPATIA ALCOHOLICA</t>
  </si>
  <si>
    <t>CARDIOMIOPATIA DEBIDA A DROGAS Y OTROS AGENTES EXTERNOS</t>
  </si>
  <si>
    <t>OTRAS CARDIOMIOPATIAS</t>
  </si>
  <si>
    <t>CARDIOMIOPATIA, NO ESPECIFICADA</t>
  </si>
  <si>
    <t>CARDIOMIOPATIA EN ENFERMEDADES INFECCIOSAS Y PARASITARIAS CLASIFICADAS EN OTRA PARTE</t>
  </si>
  <si>
    <t>CARDIOMIOPATIA EN ENFERMEDADES METABOLICAS</t>
  </si>
  <si>
    <t>CARDIOMIOPATIA EN ENFERMEDADES NUTRICIONALES</t>
  </si>
  <si>
    <t>CARDIOMIOPATIA EN OTRAS ENFERMEDADES CLASIFICADAS EN OTRA PARTE</t>
  </si>
  <si>
    <t>BLOQUEO AURICULOVENTRICULAR DE PRIMER GRADO</t>
  </si>
  <si>
    <t>BLOQUEO AURICULOVENTRICULAR DE SEGUNDO GRADO</t>
  </si>
  <si>
    <t>BLOQUEO AURICULOVENTRICULAR COMPLETO</t>
  </si>
  <si>
    <t>OTROS TIPOS DE BLOQUEO AURICULOVENTRICULAR Y LOS NO ESPECIFICADOS</t>
  </si>
  <si>
    <t>BLOQUEO FASCICULAR ANTERIOR IZQUIERDO</t>
  </si>
  <si>
    <t>BLOQUEO FASCICULAR POSTERIOR IZQUIERDO</t>
  </si>
  <si>
    <t>OTROS TIPOS DE BLOQUEO FASCICULAR Y LOS NO ESPECIFICADOS</t>
  </si>
  <si>
    <t>BLOQUEO DE RAMA IZQUIERDA DEL HAZ, SIN OTRA ESPECIFICACION</t>
  </si>
  <si>
    <t>BLOQUEO FASCICULAR DERECHO</t>
  </si>
  <si>
    <t>OTROS TIPOS DE BLOQUEO DE RAMA DERECHA DEL HAZ Y LOS NO ESPECIFICADOS</t>
  </si>
  <si>
    <t>BLOQUEO BIFASCICULAR</t>
  </si>
  <si>
    <t>BLOQUEO TRIFASCICULAR</t>
  </si>
  <si>
    <t>BLOQUEO INTRAVENTRICULAR NO ESPECIFICADO</t>
  </si>
  <si>
    <t>OTROS TIPOS ESPECIFICADOS DE BLOQUEO DEL CORAZON</t>
  </si>
  <si>
    <t>SINDROME DE PREEXCITACION</t>
  </si>
  <si>
    <t>OTROS TRASTORNOS ESPECIFICADOS DE LA CONDUCCION</t>
  </si>
  <si>
    <t>TRASTORNO DE LA CONDUCCION, NO ESPECIFICADO</t>
  </si>
  <si>
    <t>PARO CARDIACO CON RESUCITACION EXITOSA</t>
  </si>
  <si>
    <t>MUERTE CARDIACA SUBITA, ASI DESCRITA</t>
  </si>
  <si>
    <t>PARO CARDIACO, NO ESPECIFICADO</t>
  </si>
  <si>
    <t>ARRITMIA POR REENTRADA VENTRICULAR</t>
  </si>
  <si>
    <t>TAQUICARDIA SUPRAVENTRICULAR</t>
  </si>
  <si>
    <t>TAQUICARDIA VENTRICULAR</t>
  </si>
  <si>
    <t>TAQUICARDIA PAROXISTICA, NO ESPECIFICADA</t>
  </si>
  <si>
    <t>FIBRILACIÓN AURICULAR PAROXÍSTICA</t>
  </si>
  <si>
    <t>FIBRILACIÓN AURICULAR PERSISTENTE</t>
  </si>
  <si>
    <t>FIBRILACIÓN AURICULAR CRÓNICA</t>
  </si>
  <si>
    <t>ALETEO AURICULAR TÍPICO</t>
  </si>
  <si>
    <t>ALETEO AURICULAR ATÍPICO</t>
  </si>
  <si>
    <t>FIBRILACIÓN Y ALETEO AURICULAR, NO ESPECIFICADO</t>
  </si>
  <si>
    <t>FIBRILACION Y ALETEO VENTRICULAR</t>
  </si>
  <si>
    <t>DESPOLARIZACION AURICULAR PREMATURA</t>
  </si>
  <si>
    <t>DESPOLARIZACION PREMATURA NODAL</t>
  </si>
  <si>
    <t>DESPOLARIZACION VENTRICULAR PREMATURA</t>
  </si>
  <si>
    <t>OTROS TIPOS DE DESPOLARIZACION PREMATURA Y LOS NO ESPECIFICADOS</t>
  </si>
  <si>
    <t>SINDROME DEL SENO ENFERMO</t>
  </si>
  <si>
    <t>OTRAS ARRITMIAS CARDIACAS ESPECIFICADAS</t>
  </si>
  <si>
    <t>ARRITMIA CARDIACA, NO ESPECIFICADA</t>
  </si>
  <si>
    <t>TAQUICARDIA, NO ESPECIFICADA</t>
  </si>
  <si>
    <t>BRADICARDIA, NO ESPECIFICADA</t>
  </si>
  <si>
    <t>PRESENCIA DE DISPOSITIVOS CARDIACOS ELECTRONICOS</t>
  </si>
  <si>
    <t>ATEROSCLEROSIS DE LA AORTA</t>
  </si>
  <si>
    <t>DISECCION DE AORTA (CUALQUIER PARTE)</t>
  </si>
  <si>
    <t>RUPTURA DE ANEURISMA DE LA AORTA TORACICA</t>
  </si>
  <si>
    <t>ANEURISMA DE LA AORTA TORACICA, SIN MENCION DE RUPTURA</t>
  </si>
  <si>
    <t>RUPTURA DE ANEURISMA DE LA AORTA ABDOMINAL</t>
  </si>
  <si>
    <t>ANEURISMA DE LA AORTA ABDOMINAL, SIN MENCION DE RUPTURA</t>
  </si>
  <si>
    <t>RUPTURA DE ANEURISMA DE LA AORTA TORACOABDOMINAL</t>
  </si>
  <si>
    <t>ANEURISMA DE LA AORTA TORACOABDOMINAL, SIN MENCION DE RUPTURA</t>
  </si>
  <si>
    <t>RUPTURA DE ANEURISMA AORTICO, SITIO NO ESPECIFICADO</t>
  </si>
  <si>
    <t>ANEURISMA DE LA AORTA, SITIO NO ESPECIFICADO, SIN MENCION DE RUPTURA</t>
  </si>
  <si>
    <t>ANEURISMA Y DISECCION DE LA ARTERIA CAROTIDA</t>
  </si>
  <si>
    <t>EMBOLIA Y TROMBOSIS DE LA AORTA ABDOMINAL</t>
  </si>
  <si>
    <t>EMBOLIA Y TROMBOSIS DE OTRAS PORCIONES Y LAS NO ESPECIFICADAS DE LA AORTA</t>
  </si>
  <si>
    <t>EMBOLIA Y TROMBOSIS DE ARTERIAS DE LOS MIEMBROS SUPERIORES</t>
  </si>
  <si>
    <t>EMBOLIA Y TROMBOSIS DE ARTERIAS DE LOS MIEMBROS INFERIORES</t>
  </si>
  <si>
    <t>EMBOLIA Y TROMBOSIS DE ARTERIAS DE LOS MIEMBROS, NO ESPECIFICADAS</t>
  </si>
  <si>
    <t>EMBOLIA Y TROMBOSIS DE ARTERIA ILIACA</t>
  </si>
  <si>
    <t>EMBOLIA Y TROMBOSIS DE OTRAS ARTERIAS</t>
  </si>
  <si>
    <t>EMBOLIA Y TROMBOSIS DE ARTERIA NO ESPECIFICADA</t>
  </si>
  <si>
    <t>ANEURISMA DE LA AORTA EN ENFERMEDADES CLASIFICADAS EN OTRA PARTE</t>
  </si>
  <si>
    <t>TROMBOSIS DE LA VENA PORTA</t>
  </si>
  <si>
    <t>EMBOLIA Y TROMBOSIS DE VENA CAVA</t>
  </si>
  <si>
    <t>EMBOLIA Y TROMBOSIS DE VENA RENAL</t>
  </si>
  <si>
    <t>EMBOLIA Y TROMBOSIS DE OTRAS VENAS ESPECIFICADAS</t>
  </si>
  <si>
    <t>EMBOLIA Y TROMBOSIS DE VENA NO ESPECIFICADA</t>
  </si>
  <si>
    <t>SINDROME POSTROMBOTICO</t>
  </si>
  <si>
    <t>REHABILITACION CARDIACA</t>
  </si>
  <si>
    <t>POBLACIÓN</t>
  </si>
  <si>
    <t>ALBERGUES</t>
  </si>
  <si>
    <t>TRANSPORTE</t>
  </si>
  <si>
    <t>SERVICIO</t>
  </si>
  <si>
    <t>FRECUENCIA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</si>
</sst>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  <numFmt numFmtId="166" formatCode="0.0%"/>
    <numFmt numFmtId="167" formatCode="_-* #,##0.000000_-;\-* #,##0.000000_-;_-* &quot;-&quot;??_-;_-@_-"/>
    <numFmt numFmtId="168" formatCode="0.000000"/>
    <numFmt numFmtId="169" formatCode="_-* #,##0.0_-;\-* #,##0.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0" fontId="0" fillId="0" borderId="2" xfId="1" applyNumberFormat="1" applyFont="1" applyBorder="1"/>
    <xf numFmtId="0" fontId="2" fillId="0" borderId="2" xfId="0" applyFont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right"/>
    </xf>
    <xf numFmtId="0" fontId="2" fillId="0" borderId="5" xfId="0" applyFont="1" applyBorder="1"/>
    <xf numFmtId="165" fontId="0" fillId="0" borderId="0" xfId="3" applyNumberFormat="1" applyFont="1" applyBorder="1"/>
    <xf numFmtId="165" fontId="2" fillId="0" borderId="0" xfId="3" applyNumberFormat="1" applyFont="1" applyBorder="1"/>
    <xf numFmtId="0" fontId="7" fillId="0" borderId="7" xfId="0" applyFont="1" applyBorder="1"/>
    <xf numFmtId="0" fontId="7" fillId="0" borderId="5" xfId="0" applyFont="1" applyBorder="1"/>
    <xf numFmtId="165" fontId="7" fillId="0" borderId="8" xfId="3" applyNumberFormat="1" applyFont="1" applyBorder="1"/>
    <xf numFmtId="165" fontId="7" fillId="0" borderId="0" xfId="3" applyNumberFormat="1" applyFont="1" applyBorder="1"/>
    <xf numFmtId="0" fontId="7" fillId="0" borderId="6" xfId="0" applyFont="1" applyBorder="1"/>
    <xf numFmtId="165" fontId="7" fillId="0" borderId="9" xfId="3" applyNumberFormat="1" applyFont="1" applyBorder="1"/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165" fontId="5" fillId="0" borderId="0" xfId="0" applyNumberFormat="1" applyFont="1"/>
    <xf numFmtId="165" fontId="0" fillId="0" borderId="10" xfId="0" applyNumberFormat="1" applyBorder="1"/>
    <xf numFmtId="165" fontId="0" fillId="0" borderId="0" xfId="0" applyNumberFormat="1"/>
    <xf numFmtId="165" fontId="0" fillId="0" borderId="9" xfId="0" applyNumberFormat="1" applyBorder="1"/>
    <xf numFmtId="0" fontId="2" fillId="0" borderId="10" xfId="0" applyFont="1" applyBorder="1" applyAlignment="1">
      <alignment horizontal="center"/>
    </xf>
    <xf numFmtId="164" fontId="10" fillId="2" borderId="0" xfId="2" applyNumberFormat="1" applyFont="1" applyFill="1" applyBorder="1" applyAlignment="1">
      <alignment horizontal="center"/>
    </xf>
    <xf numFmtId="165" fontId="8" fillId="0" borderId="0" xfId="3" applyNumberFormat="1" applyFont="1" applyAlignment="1">
      <alignment vertical="center"/>
    </xf>
    <xf numFmtId="10" fontId="8" fillId="0" borderId="0" xfId="1" applyNumberFormat="1" applyFont="1"/>
    <xf numFmtId="165" fontId="11" fillId="0" borderId="0" xfId="3" applyNumberFormat="1" applyFont="1" applyAlignment="1">
      <alignment horizontal="center"/>
    </xf>
    <xf numFmtId="9" fontId="0" fillId="0" borderId="11" xfId="1" applyFont="1" applyBorder="1" applyAlignment="1">
      <alignment horizontal="center"/>
    </xf>
    <xf numFmtId="9" fontId="0" fillId="0" borderId="12" xfId="1" applyFont="1" applyBorder="1" applyAlignment="1">
      <alignment horizontal="center"/>
    </xf>
    <xf numFmtId="9" fontId="0" fillId="0" borderId="13" xfId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166" fontId="7" fillId="0" borderId="14" xfId="1" applyNumberFormat="1" applyFont="1" applyBorder="1" applyAlignment="1">
      <alignment horizontal="center"/>
    </xf>
    <xf numFmtId="166" fontId="7" fillId="0" borderId="12" xfId="1" applyNumberFormat="1" applyFont="1" applyBorder="1" applyAlignment="1">
      <alignment horizontal="center"/>
    </xf>
    <xf numFmtId="166" fontId="7" fillId="0" borderId="13" xfId="1" applyNumberFormat="1" applyFont="1" applyBorder="1" applyAlignment="1">
      <alignment horizontal="center"/>
    </xf>
    <xf numFmtId="0" fontId="9" fillId="2" borderId="0" xfId="0" applyFont="1" applyFill="1" applyAlignment="1">
      <alignment horizontal="right"/>
    </xf>
    <xf numFmtId="44" fontId="0" fillId="0" borderId="0" xfId="3" applyFont="1" applyAlignment="1">
      <alignment horizontal="center"/>
    </xf>
    <xf numFmtId="0" fontId="3" fillId="0" borderId="0" xfId="0" applyFont="1"/>
    <xf numFmtId="0" fontId="0" fillId="0" borderId="4" xfId="0" applyBorder="1" applyAlignment="1">
      <alignment horizontal="center" vertical="center"/>
    </xf>
    <xf numFmtId="164" fontId="0" fillId="0" borderId="5" xfId="2" applyNumberFormat="1" applyFont="1" applyBorder="1"/>
    <xf numFmtId="164" fontId="0" fillId="0" borderId="4" xfId="2" applyNumberFormat="1" applyFont="1" applyBorder="1"/>
    <xf numFmtId="0" fontId="0" fillId="0" borderId="10" xfId="0" applyBorder="1" applyAlignment="1">
      <alignment horizontal="center" vertical="center"/>
    </xf>
    <xf numFmtId="164" fontId="0" fillId="0" borderId="0" xfId="2" applyNumberFormat="1" applyFont="1" applyBorder="1"/>
    <xf numFmtId="164" fontId="0" fillId="0" borderId="10" xfId="2" applyNumberFormat="1" applyFont="1" applyBorder="1"/>
    <xf numFmtId="0" fontId="0" fillId="0" borderId="11" xfId="0" applyBorder="1" applyAlignment="1">
      <alignment horizontal="center" vertical="center"/>
    </xf>
    <xf numFmtId="164" fontId="0" fillId="0" borderId="12" xfId="2" applyNumberFormat="1" applyFont="1" applyBorder="1"/>
    <xf numFmtId="164" fontId="0" fillId="0" borderId="11" xfId="2" applyNumberFormat="1" applyFont="1" applyBorder="1"/>
    <xf numFmtId="0" fontId="2" fillId="0" borderId="0" xfId="0" applyFont="1"/>
    <xf numFmtId="164" fontId="0" fillId="0" borderId="5" xfId="2" applyNumberFormat="1" applyFont="1" applyBorder="1" applyAlignment="1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5" xfId="3" applyNumberFormat="1" applyFont="1" applyBorder="1"/>
    <xf numFmtId="165" fontId="0" fillId="0" borderId="5" xfId="0" applyNumberFormat="1" applyBorder="1"/>
    <xf numFmtId="164" fontId="0" fillId="0" borderId="0" xfId="2" applyNumberFormat="1" applyFont="1" applyBorder="1" applyAlignment="1"/>
    <xf numFmtId="164" fontId="0" fillId="0" borderId="12" xfId="2" applyNumberFormat="1" applyFont="1" applyBorder="1" applyAlignment="1"/>
    <xf numFmtId="165" fontId="0" fillId="0" borderId="12" xfId="3" applyNumberFormat="1" applyFont="1" applyBorder="1"/>
    <xf numFmtId="165" fontId="0" fillId="0" borderId="12" xfId="0" applyNumberForma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7" fontId="2" fillId="0" borderId="0" xfId="2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7" fontId="0" fillId="0" borderId="0" xfId="2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167" fontId="0" fillId="0" borderId="0" xfId="2" applyNumberFormat="1" applyFont="1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 wrapText="1"/>
    </xf>
    <xf numFmtId="168" fontId="0" fillId="0" borderId="0" xfId="0" applyNumberFormat="1"/>
    <xf numFmtId="169" fontId="0" fillId="0" borderId="0" xfId="2" applyNumberFormat="1" applyFont="1" applyAlignment="1">
      <alignment vertical="center" wrapText="1"/>
    </xf>
    <xf numFmtId="1" fontId="2" fillId="0" borderId="0" xfId="2" applyNumberFormat="1" applyFont="1" applyFill="1" applyAlignment="1">
      <alignment horizontal="center" vertical="center" wrapText="1"/>
    </xf>
    <xf numFmtId="1" fontId="0" fillId="0" borderId="0" xfId="2" applyNumberFormat="1" applyFont="1" applyFill="1" applyAlignment="1">
      <alignment horizontal="center" vertical="center" wrapText="1"/>
    </xf>
    <xf numFmtId="1" fontId="0" fillId="0" borderId="0" xfId="2" applyNumberFormat="1" applyFont="1" applyFill="1"/>
    <xf numFmtId="1" fontId="0" fillId="0" borderId="0" xfId="2" applyNumberFormat="1" applyFont="1" applyFill="1" applyAlignment="1">
      <alignment horizontal="right" vertical="center" wrapText="1"/>
    </xf>
    <xf numFmtId="0" fontId="13" fillId="0" borderId="0" xfId="0" applyFont="1" applyFill="1" applyAlignment="1">
      <alignment horizontal="left" vertical="center" wrapText="1"/>
    </xf>
    <xf numFmtId="10" fontId="4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3" fontId="0" fillId="0" borderId="18" xfId="2" applyNumberFormat="1" applyFont="1" applyBorder="1" applyAlignment="1">
      <alignment horizontal="center"/>
    </xf>
    <xf numFmtId="3" fontId="0" fillId="0" borderId="3" xfId="2" applyNumberFormat="1" applyFont="1" applyBorder="1" applyAlignment="1">
      <alignment horizontal="center"/>
    </xf>
    <xf numFmtId="3" fontId="0" fillId="0" borderId="21" xfId="2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19" xfId="2" applyNumberFormat="1" applyFont="1" applyBorder="1" applyAlignment="1">
      <alignment horizontal="center"/>
    </xf>
    <xf numFmtId="3" fontId="0" fillId="0" borderId="20" xfId="2" applyNumberFormat="1" applyFont="1" applyBorder="1" applyAlignment="1">
      <alignment horizontal="center"/>
    </xf>
    <xf numFmtId="3" fontId="0" fillId="0" borderId="22" xfId="2" applyNumberFormat="1" applyFon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">
    <cellStyle name="Millares" xfId="2" builtinId="3"/>
    <cellStyle name="Moneda" xfId="3" builtinId="4"/>
    <cellStyle name="Normal" xfId="0" builtinId="0"/>
    <cellStyle name="Porcentaje" xfId="1" builtinId="5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3D78C-438D-4BF1-9631-FC4BB6F351B8}">
  <dimension ref="A1:B246"/>
  <sheetViews>
    <sheetView showGridLines="0" zoomScale="115" zoomScaleNormal="115" workbookViewId="0">
      <selection activeCell="B10" sqref="B10"/>
    </sheetView>
  </sheetViews>
  <sheetFormatPr baseColWidth="10" defaultRowHeight="12.75" customHeight="1" x14ac:dyDescent="0.25"/>
  <cols>
    <col min="1" max="1" width="16.140625" style="92" customWidth="1"/>
    <col min="2" max="2" width="97.7109375" style="93" customWidth="1"/>
    <col min="3" max="16384" width="11.42578125" style="1"/>
  </cols>
  <sheetData>
    <row r="1" spans="1:2" ht="12.75" customHeight="1" x14ac:dyDescent="0.25">
      <c r="A1" s="91" t="s">
        <v>0</v>
      </c>
      <c r="B1" s="90" t="s">
        <v>1</v>
      </c>
    </row>
    <row r="2" spans="1:2" ht="16.5" customHeight="1" x14ac:dyDescent="0.25">
      <c r="A2" s="92" t="s">
        <v>2</v>
      </c>
      <c r="B2" s="93" t="s">
        <v>482</v>
      </c>
    </row>
    <row r="3" spans="1:2" ht="12.75" customHeight="1" x14ac:dyDescent="0.25">
      <c r="A3" s="92" t="s">
        <v>3</v>
      </c>
      <c r="B3" s="93" t="s">
        <v>483</v>
      </c>
    </row>
    <row r="4" spans="1:2" ht="12.75" customHeight="1" x14ac:dyDescent="0.25">
      <c r="A4" s="92" t="s">
        <v>4</v>
      </c>
      <c r="B4" s="93" t="s">
        <v>484</v>
      </c>
    </row>
    <row r="5" spans="1:2" ht="12.75" customHeight="1" x14ac:dyDescent="0.25">
      <c r="A5" s="92" t="s">
        <v>5</v>
      </c>
      <c r="B5" s="93" t="s">
        <v>485</v>
      </c>
    </row>
    <row r="6" spans="1:2" ht="12.75" customHeight="1" x14ac:dyDescent="0.25">
      <c r="A6" s="92" t="s">
        <v>6</v>
      </c>
      <c r="B6" s="93" t="s">
        <v>486</v>
      </c>
    </row>
    <row r="7" spans="1:2" ht="12.75" customHeight="1" x14ac:dyDescent="0.25">
      <c r="A7" s="92" t="s">
        <v>7</v>
      </c>
      <c r="B7" s="93" t="s">
        <v>487</v>
      </c>
    </row>
    <row r="8" spans="1:2" ht="12.75" customHeight="1" x14ac:dyDescent="0.25">
      <c r="A8" s="92" t="s">
        <v>8</v>
      </c>
      <c r="B8" s="93" t="s">
        <v>488</v>
      </c>
    </row>
    <row r="9" spans="1:2" ht="12.75" customHeight="1" x14ac:dyDescent="0.25">
      <c r="A9" s="92" t="s">
        <v>9</v>
      </c>
      <c r="B9" s="93" t="s">
        <v>489</v>
      </c>
    </row>
    <row r="10" spans="1:2" ht="12.75" customHeight="1" x14ac:dyDescent="0.25">
      <c r="A10" s="92" t="s">
        <v>10</v>
      </c>
      <c r="B10" s="93" t="s">
        <v>490</v>
      </c>
    </row>
    <row r="11" spans="1:2" ht="12.75" customHeight="1" x14ac:dyDescent="0.25">
      <c r="A11" s="92" t="s">
        <v>11</v>
      </c>
      <c r="B11" s="93" t="s">
        <v>491</v>
      </c>
    </row>
    <row r="12" spans="1:2" ht="12.75" customHeight="1" x14ac:dyDescent="0.25">
      <c r="A12" s="92" t="s">
        <v>12</v>
      </c>
      <c r="B12" s="93" t="s">
        <v>492</v>
      </c>
    </row>
    <row r="13" spans="1:2" ht="12.75" customHeight="1" x14ac:dyDescent="0.25">
      <c r="A13" s="92" t="s">
        <v>13</v>
      </c>
      <c r="B13" s="93" t="s">
        <v>493</v>
      </c>
    </row>
    <row r="14" spans="1:2" ht="12.75" customHeight="1" x14ac:dyDescent="0.25">
      <c r="A14" s="92" t="s">
        <v>14</v>
      </c>
      <c r="B14" s="93" t="s">
        <v>494</v>
      </c>
    </row>
    <row r="15" spans="1:2" ht="12.75" customHeight="1" x14ac:dyDescent="0.25">
      <c r="A15" s="92" t="s">
        <v>15</v>
      </c>
      <c r="B15" s="93" t="s">
        <v>495</v>
      </c>
    </row>
    <row r="16" spans="1:2" ht="12.75" customHeight="1" x14ac:dyDescent="0.25">
      <c r="A16" s="92" t="s">
        <v>16</v>
      </c>
      <c r="B16" s="93" t="s">
        <v>496</v>
      </c>
    </row>
    <row r="17" spans="1:2" ht="12.75" customHeight="1" x14ac:dyDescent="0.25">
      <c r="A17" s="92" t="s">
        <v>17</v>
      </c>
      <c r="B17" s="93" t="s">
        <v>497</v>
      </c>
    </row>
    <row r="18" spans="1:2" ht="12.75" customHeight="1" x14ac:dyDescent="0.25">
      <c r="A18" s="92" t="s">
        <v>18</v>
      </c>
      <c r="B18" s="93" t="s">
        <v>498</v>
      </c>
    </row>
    <row r="19" spans="1:2" ht="12.75" customHeight="1" x14ac:dyDescent="0.25">
      <c r="A19" s="92" t="s">
        <v>19</v>
      </c>
      <c r="B19" s="93" t="s">
        <v>499</v>
      </c>
    </row>
    <row r="20" spans="1:2" ht="12.75" customHeight="1" x14ac:dyDescent="0.25">
      <c r="A20" s="92" t="s">
        <v>20</v>
      </c>
      <c r="B20" s="93" t="s">
        <v>500</v>
      </c>
    </row>
    <row r="21" spans="1:2" ht="12.75" customHeight="1" x14ac:dyDescent="0.25">
      <c r="A21" s="92" t="s">
        <v>21</v>
      </c>
      <c r="B21" s="93" t="s">
        <v>501</v>
      </c>
    </row>
    <row r="22" spans="1:2" ht="12.75" customHeight="1" x14ac:dyDescent="0.25">
      <c r="A22" s="92" t="s">
        <v>22</v>
      </c>
      <c r="B22" s="93" t="s">
        <v>502</v>
      </c>
    </row>
    <row r="23" spans="1:2" ht="12.75" customHeight="1" x14ac:dyDescent="0.25">
      <c r="A23" s="92" t="s">
        <v>23</v>
      </c>
      <c r="B23" s="93" t="s">
        <v>503</v>
      </c>
    </row>
    <row r="24" spans="1:2" ht="12.75" customHeight="1" x14ac:dyDescent="0.25">
      <c r="A24" s="92" t="s">
        <v>24</v>
      </c>
      <c r="B24" s="93" t="s">
        <v>504</v>
      </c>
    </row>
    <row r="25" spans="1:2" ht="12.75" customHeight="1" x14ac:dyDescent="0.25">
      <c r="A25" s="92" t="s">
        <v>25</v>
      </c>
      <c r="B25" s="93" t="s">
        <v>505</v>
      </c>
    </row>
    <row r="26" spans="1:2" ht="12.75" customHeight="1" x14ac:dyDescent="0.25">
      <c r="A26" s="92" t="s">
        <v>26</v>
      </c>
      <c r="B26" s="93" t="s">
        <v>506</v>
      </c>
    </row>
    <row r="27" spans="1:2" ht="12.75" customHeight="1" x14ac:dyDescent="0.25">
      <c r="A27" s="92" t="s">
        <v>27</v>
      </c>
      <c r="B27" s="93" t="s">
        <v>507</v>
      </c>
    </row>
    <row r="28" spans="1:2" ht="12.75" customHeight="1" x14ac:dyDescent="0.25">
      <c r="A28" s="92" t="s">
        <v>28</v>
      </c>
      <c r="B28" s="93" t="s">
        <v>508</v>
      </c>
    </row>
    <row r="29" spans="1:2" ht="12.75" customHeight="1" x14ac:dyDescent="0.25">
      <c r="A29" s="92" t="s">
        <v>29</v>
      </c>
      <c r="B29" s="93" t="s">
        <v>509</v>
      </c>
    </row>
    <row r="30" spans="1:2" ht="12.75" customHeight="1" x14ac:dyDescent="0.25">
      <c r="A30" s="92" t="s">
        <v>30</v>
      </c>
      <c r="B30" s="93" t="s">
        <v>510</v>
      </c>
    </row>
    <row r="31" spans="1:2" ht="12.75" customHeight="1" x14ac:dyDescent="0.25">
      <c r="A31" s="92" t="s">
        <v>31</v>
      </c>
      <c r="B31" s="93" t="s">
        <v>511</v>
      </c>
    </row>
    <row r="32" spans="1:2" ht="12.75" customHeight="1" x14ac:dyDescent="0.25">
      <c r="A32" s="92" t="s">
        <v>32</v>
      </c>
      <c r="B32" s="93" t="s">
        <v>512</v>
      </c>
    </row>
    <row r="33" spans="1:2" ht="12.75" customHeight="1" x14ac:dyDescent="0.25">
      <c r="A33" s="92" t="s">
        <v>33</v>
      </c>
      <c r="B33" s="93" t="s">
        <v>513</v>
      </c>
    </row>
    <row r="34" spans="1:2" ht="12.75" customHeight="1" x14ac:dyDescent="0.25">
      <c r="A34" s="92" t="s">
        <v>34</v>
      </c>
      <c r="B34" s="93" t="s">
        <v>514</v>
      </c>
    </row>
    <row r="35" spans="1:2" ht="12.75" customHeight="1" x14ac:dyDescent="0.25">
      <c r="A35" s="92" t="s">
        <v>35</v>
      </c>
      <c r="B35" s="93" t="s">
        <v>515</v>
      </c>
    </row>
    <row r="36" spans="1:2" ht="12.75" customHeight="1" x14ac:dyDescent="0.25">
      <c r="A36" s="92" t="s">
        <v>36</v>
      </c>
      <c r="B36" s="93" t="s">
        <v>516</v>
      </c>
    </row>
    <row r="37" spans="1:2" ht="12.75" customHeight="1" x14ac:dyDescent="0.25">
      <c r="A37" s="92" t="s">
        <v>37</v>
      </c>
      <c r="B37" s="93" t="s">
        <v>517</v>
      </c>
    </row>
    <row r="38" spans="1:2" ht="12.75" customHeight="1" x14ac:dyDescent="0.25">
      <c r="A38" s="92" t="s">
        <v>38</v>
      </c>
      <c r="B38" s="93" t="s">
        <v>518</v>
      </c>
    </row>
    <row r="39" spans="1:2" ht="12.75" customHeight="1" x14ac:dyDescent="0.25">
      <c r="A39" s="92" t="s">
        <v>39</v>
      </c>
      <c r="B39" s="93" t="s">
        <v>519</v>
      </c>
    </row>
    <row r="40" spans="1:2" ht="12.75" customHeight="1" x14ac:dyDescent="0.25">
      <c r="A40" s="92" t="s">
        <v>40</v>
      </c>
      <c r="B40" s="93" t="s">
        <v>520</v>
      </c>
    </row>
    <row r="41" spans="1:2" ht="12.75" customHeight="1" x14ac:dyDescent="0.25">
      <c r="A41" s="92" t="s">
        <v>41</v>
      </c>
      <c r="B41" s="93" t="s">
        <v>521</v>
      </c>
    </row>
    <row r="42" spans="1:2" ht="12.75" customHeight="1" x14ac:dyDescent="0.25">
      <c r="A42" s="92" t="s">
        <v>42</v>
      </c>
      <c r="B42" s="93" t="s">
        <v>522</v>
      </c>
    </row>
    <row r="43" spans="1:2" ht="12.75" customHeight="1" x14ac:dyDescent="0.25">
      <c r="A43" s="92" t="s">
        <v>43</v>
      </c>
      <c r="B43" s="93" t="s">
        <v>523</v>
      </c>
    </row>
    <row r="44" spans="1:2" ht="12.75" customHeight="1" x14ac:dyDescent="0.25">
      <c r="A44" s="92" t="s">
        <v>44</v>
      </c>
      <c r="B44" s="93" t="s">
        <v>524</v>
      </c>
    </row>
    <row r="45" spans="1:2" ht="12.75" customHeight="1" x14ac:dyDescent="0.25">
      <c r="A45" s="92" t="s">
        <v>45</v>
      </c>
      <c r="B45" s="93" t="s">
        <v>525</v>
      </c>
    </row>
    <row r="46" spans="1:2" ht="12.75" customHeight="1" x14ac:dyDescent="0.25">
      <c r="A46" s="92" t="s">
        <v>46</v>
      </c>
      <c r="B46" s="93" t="s">
        <v>526</v>
      </c>
    </row>
    <row r="47" spans="1:2" ht="12.75" customHeight="1" x14ac:dyDescent="0.25">
      <c r="A47" s="92" t="s">
        <v>47</v>
      </c>
      <c r="B47" s="93" t="s">
        <v>527</v>
      </c>
    </row>
    <row r="48" spans="1:2" ht="12.75" customHeight="1" x14ac:dyDescent="0.25">
      <c r="A48" s="92" t="s">
        <v>48</v>
      </c>
      <c r="B48" s="93" t="s">
        <v>528</v>
      </c>
    </row>
    <row r="49" spans="1:2" ht="12.75" customHeight="1" x14ac:dyDescent="0.25">
      <c r="A49" s="92" t="s">
        <v>49</v>
      </c>
      <c r="B49" s="93" t="s">
        <v>529</v>
      </c>
    </row>
    <row r="50" spans="1:2" ht="12.75" customHeight="1" x14ac:dyDescent="0.25">
      <c r="A50" s="92" t="s">
        <v>50</v>
      </c>
      <c r="B50" s="93" t="s">
        <v>530</v>
      </c>
    </row>
    <row r="51" spans="1:2" ht="12.75" customHeight="1" x14ac:dyDescent="0.25">
      <c r="A51" s="92" t="s">
        <v>51</v>
      </c>
      <c r="B51" s="93" t="s">
        <v>531</v>
      </c>
    </row>
    <row r="52" spans="1:2" ht="12.75" customHeight="1" x14ac:dyDescent="0.25">
      <c r="A52" s="92" t="s">
        <v>52</v>
      </c>
      <c r="B52" s="93" t="s">
        <v>532</v>
      </c>
    </row>
    <row r="53" spans="1:2" ht="12.75" customHeight="1" x14ac:dyDescent="0.25">
      <c r="A53" s="92" t="s">
        <v>53</v>
      </c>
      <c r="B53" s="93" t="s">
        <v>533</v>
      </c>
    </row>
    <row r="54" spans="1:2" ht="12.75" customHeight="1" x14ac:dyDescent="0.25">
      <c r="A54" s="92" t="s">
        <v>54</v>
      </c>
      <c r="B54" s="93" t="s">
        <v>534</v>
      </c>
    </row>
    <row r="55" spans="1:2" ht="12.75" customHeight="1" x14ac:dyDescent="0.25">
      <c r="A55" s="92" t="s">
        <v>55</v>
      </c>
      <c r="B55" s="93" t="s">
        <v>535</v>
      </c>
    </row>
    <row r="56" spans="1:2" ht="12.75" customHeight="1" x14ac:dyDescent="0.25">
      <c r="A56" s="92" t="s">
        <v>56</v>
      </c>
      <c r="B56" s="93" t="s">
        <v>536</v>
      </c>
    </row>
    <row r="57" spans="1:2" ht="12.75" customHeight="1" x14ac:dyDescent="0.25">
      <c r="A57" s="92" t="s">
        <v>57</v>
      </c>
      <c r="B57" s="93" t="s">
        <v>537</v>
      </c>
    </row>
    <row r="58" spans="1:2" ht="12.75" customHeight="1" x14ac:dyDescent="0.25">
      <c r="A58" s="92" t="s">
        <v>58</v>
      </c>
      <c r="B58" s="93" t="s">
        <v>538</v>
      </c>
    </row>
    <row r="59" spans="1:2" ht="12.75" customHeight="1" x14ac:dyDescent="0.25">
      <c r="A59" s="92" t="s">
        <v>59</v>
      </c>
      <c r="B59" s="93" t="s">
        <v>539</v>
      </c>
    </row>
    <row r="60" spans="1:2" ht="12.75" customHeight="1" x14ac:dyDescent="0.25">
      <c r="A60" s="92" t="s">
        <v>60</v>
      </c>
      <c r="B60" s="93" t="s">
        <v>540</v>
      </c>
    </row>
    <row r="61" spans="1:2" ht="12.75" customHeight="1" x14ac:dyDescent="0.25">
      <c r="A61" s="92" t="s">
        <v>61</v>
      </c>
      <c r="B61" s="93" t="s">
        <v>541</v>
      </c>
    </row>
    <row r="62" spans="1:2" ht="12.75" customHeight="1" x14ac:dyDescent="0.25">
      <c r="A62" s="92" t="s">
        <v>62</v>
      </c>
      <c r="B62" s="93" t="s">
        <v>542</v>
      </c>
    </row>
    <row r="63" spans="1:2" ht="12.75" customHeight="1" x14ac:dyDescent="0.25">
      <c r="A63" s="92" t="s">
        <v>63</v>
      </c>
      <c r="B63" s="93" t="s">
        <v>543</v>
      </c>
    </row>
    <row r="64" spans="1:2" ht="12.75" customHeight="1" x14ac:dyDescent="0.25">
      <c r="A64" s="92" t="s">
        <v>64</v>
      </c>
      <c r="B64" s="93" t="s">
        <v>544</v>
      </c>
    </row>
    <row r="65" spans="1:2" ht="12.75" customHeight="1" x14ac:dyDescent="0.25">
      <c r="A65" s="92" t="s">
        <v>65</v>
      </c>
      <c r="B65" s="93" t="s">
        <v>545</v>
      </c>
    </row>
    <row r="66" spans="1:2" ht="12.75" customHeight="1" x14ac:dyDescent="0.25">
      <c r="A66" s="92" t="s">
        <v>66</v>
      </c>
      <c r="B66" s="93" t="s">
        <v>546</v>
      </c>
    </row>
    <row r="67" spans="1:2" ht="12.75" customHeight="1" x14ac:dyDescent="0.25">
      <c r="A67" s="92" t="s">
        <v>67</v>
      </c>
      <c r="B67" s="93" t="s">
        <v>547</v>
      </c>
    </row>
    <row r="68" spans="1:2" ht="12.75" customHeight="1" x14ac:dyDescent="0.25">
      <c r="A68" s="92" t="s">
        <v>68</v>
      </c>
      <c r="B68" s="93" t="s">
        <v>548</v>
      </c>
    </row>
    <row r="69" spans="1:2" ht="12.75" customHeight="1" x14ac:dyDescent="0.25">
      <c r="A69" s="92" t="s">
        <v>69</v>
      </c>
      <c r="B69" s="93" t="s">
        <v>549</v>
      </c>
    </row>
    <row r="70" spans="1:2" ht="12.75" customHeight="1" x14ac:dyDescent="0.25">
      <c r="A70" s="92" t="s">
        <v>70</v>
      </c>
      <c r="B70" s="93" t="s">
        <v>550</v>
      </c>
    </row>
    <row r="71" spans="1:2" ht="12.75" customHeight="1" x14ac:dyDescent="0.25">
      <c r="A71" s="92" t="s">
        <v>71</v>
      </c>
      <c r="B71" s="93" t="s">
        <v>551</v>
      </c>
    </row>
    <row r="72" spans="1:2" ht="12.75" customHeight="1" x14ac:dyDescent="0.25">
      <c r="A72" s="92" t="s">
        <v>72</v>
      </c>
      <c r="B72" s="93" t="s">
        <v>552</v>
      </c>
    </row>
    <row r="73" spans="1:2" ht="12.75" customHeight="1" x14ac:dyDescent="0.25">
      <c r="A73" s="92" t="s">
        <v>73</v>
      </c>
      <c r="B73" s="93" t="s">
        <v>553</v>
      </c>
    </row>
    <row r="74" spans="1:2" ht="12.75" customHeight="1" x14ac:dyDescent="0.25">
      <c r="A74" s="92" t="s">
        <v>74</v>
      </c>
      <c r="B74" s="93" t="s">
        <v>554</v>
      </c>
    </row>
    <row r="75" spans="1:2" ht="12.75" customHeight="1" x14ac:dyDescent="0.25">
      <c r="A75" s="92" t="s">
        <v>75</v>
      </c>
      <c r="B75" s="93" t="s">
        <v>555</v>
      </c>
    </row>
    <row r="76" spans="1:2" ht="12.75" customHeight="1" x14ac:dyDescent="0.25">
      <c r="A76" s="92" t="s">
        <v>76</v>
      </c>
      <c r="B76" s="93" t="s">
        <v>556</v>
      </c>
    </row>
    <row r="77" spans="1:2" ht="12.75" customHeight="1" x14ac:dyDescent="0.25">
      <c r="A77" s="92" t="s">
        <v>77</v>
      </c>
      <c r="B77" s="93" t="s">
        <v>557</v>
      </c>
    </row>
    <row r="78" spans="1:2" ht="12.75" customHeight="1" x14ac:dyDescent="0.25">
      <c r="A78" s="92" t="s">
        <v>78</v>
      </c>
      <c r="B78" s="93" t="s">
        <v>558</v>
      </c>
    </row>
    <row r="79" spans="1:2" ht="12.75" customHeight="1" x14ac:dyDescent="0.25">
      <c r="A79" s="92" t="s">
        <v>79</v>
      </c>
      <c r="B79" s="93" t="s">
        <v>559</v>
      </c>
    </row>
    <row r="80" spans="1:2" ht="12.75" customHeight="1" x14ac:dyDescent="0.25">
      <c r="A80" s="92" t="s">
        <v>80</v>
      </c>
      <c r="B80" s="93" t="s">
        <v>560</v>
      </c>
    </row>
    <row r="81" spans="1:2" ht="12.75" customHeight="1" x14ac:dyDescent="0.25">
      <c r="A81" s="92" t="s">
        <v>81</v>
      </c>
      <c r="B81" s="93" t="s">
        <v>561</v>
      </c>
    </row>
    <row r="82" spans="1:2" ht="12.75" customHeight="1" x14ac:dyDescent="0.25">
      <c r="A82" s="92" t="s">
        <v>82</v>
      </c>
      <c r="B82" s="93" t="s">
        <v>562</v>
      </c>
    </row>
    <row r="83" spans="1:2" ht="12.75" customHeight="1" x14ac:dyDescent="0.25">
      <c r="A83" s="92" t="s">
        <v>83</v>
      </c>
      <c r="B83" s="93" t="s">
        <v>563</v>
      </c>
    </row>
    <row r="84" spans="1:2" ht="12.75" customHeight="1" x14ac:dyDescent="0.25">
      <c r="A84" s="92" t="s">
        <v>84</v>
      </c>
      <c r="B84" s="93" t="s">
        <v>564</v>
      </c>
    </row>
    <row r="85" spans="1:2" ht="12.75" customHeight="1" x14ac:dyDescent="0.25">
      <c r="A85" s="92" t="s">
        <v>85</v>
      </c>
      <c r="B85" s="93" t="s">
        <v>565</v>
      </c>
    </row>
    <row r="86" spans="1:2" ht="12.75" customHeight="1" x14ac:dyDescent="0.25">
      <c r="A86" s="92" t="s">
        <v>86</v>
      </c>
      <c r="B86" s="93" t="s">
        <v>566</v>
      </c>
    </row>
    <row r="87" spans="1:2" ht="10.5" customHeight="1" x14ac:dyDescent="0.25">
      <c r="A87" s="92" t="s">
        <v>87</v>
      </c>
      <c r="B87" s="93" t="s">
        <v>567</v>
      </c>
    </row>
    <row r="88" spans="1:2" ht="12.75" customHeight="1" x14ac:dyDescent="0.25">
      <c r="A88" s="92" t="s">
        <v>88</v>
      </c>
      <c r="B88" s="93" t="s">
        <v>568</v>
      </c>
    </row>
    <row r="89" spans="1:2" ht="12.75" customHeight="1" x14ac:dyDescent="0.25">
      <c r="A89" s="92" t="s">
        <v>89</v>
      </c>
      <c r="B89" s="93" t="s">
        <v>569</v>
      </c>
    </row>
    <row r="90" spans="1:2" ht="12.75" customHeight="1" x14ac:dyDescent="0.25">
      <c r="A90" s="92" t="s">
        <v>90</v>
      </c>
      <c r="B90" s="93" t="s">
        <v>570</v>
      </c>
    </row>
    <row r="91" spans="1:2" ht="12.75" customHeight="1" x14ac:dyDescent="0.25">
      <c r="A91" s="92" t="s">
        <v>91</v>
      </c>
      <c r="B91" s="93" t="s">
        <v>571</v>
      </c>
    </row>
    <row r="92" spans="1:2" ht="12.75" customHeight="1" x14ac:dyDescent="0.25">
      <c r="A92" s="92" t="s">
        <v>92</v>
      </c>
      <c r="B92" s="93" t="s">
        <v>572</v>
      </c>
    </row>
    <row r="93" spans="1:2" ht="12.75" customHeight="1" x14ac:dyDescent="0.25">
      <c r="A93" s="92" t="s">
        <v>93</v>
      </c>
      <c r="B93" s="93" t="s">
        <v>573</v>
      </c>
    </row>
    <row r="94" spans="1:2" ht="12.75" customHeight="1" x14ac:dyDescent="0.25">
      <c r="A94" s="92" t="s">
        <v>94</v>
      </c>
      <c r="B94" s="93" t="s">
        <v>574</v>
      </c>
    </row>
    <row r="95" spans="1:2" ht="12.75" customHeight="1" x14ac:dyDescent="0.25">
      <c r="A95" s="92" t="s">
        <v>95</v>
      </c>
      <c r="B95" s="93" t="s">
        <v>575</v>
      </c>
    </row>
    <row r="96" spans="1:2" ht="12.75" customHeight="1" x14ac:dyDescent="0.25">
      <c r="A96" s="92" t="s">
        <v>96</v>
      </c>
      <c r="B96" s="93" t="s">
        <v>576</v>
      </c>
    </row>
    <row r="97" spans="1:2" ht="12.75" customHeight="1" x14ac:dyDescent="0.25">
      <c r="A97" s="92" t="s">
        <v>97</v>
      </c>
      <c r="B97" s="93" t="s">
        <v>577</v>
      </c>
    </row>
    <row r="98" spans="1:2" ht="12.75" customHeight="1" x14ac:dyDescent="0.25">
      <c r="A98" s="92" t="s">
        <v>98</v>
      </c>
      <c r="B98" s="93" t="s">
        <v>578</v>
      </c>
    </row>
    <row r="99" spans="1:2" ht="12.75" customHeight="1" x14ac:dyDescent="0.25">
      <c r="A99" s="92" t="s">
        <v>99</v>
      </c>
      <c r="B99" s="93" t="s">
        <v>579</v>
      </c>
    </row>
    <row r="100" spans="1:2" ht="12.75" customHeight="1" x14ac:dyDescent="0.25">
      <c r="A100" s="92" t="s">
        <v>100</v>
      </c>
      <c r="B100" s="93" t="s">
        <v>580</v>
      </c>
    </row>
    <row r="101" spans="1:2" ht="12.75" customHeight="1" x14ac:dyDescent="0.25">
      <c r="A101" s="92" t="s">
        <v>101</v>
      </c>
      <c r="B101" s="93" t="s">
        <v>581</v>
      </c>
    </row>
    <row r="102" spans="1:2" ht="12.75" customHeight="1" x14ac:dyDescent="0.25">
      <c r="A102" s="92" t="s">
        <v>102</v>
      </c>
      <c r="B102" s="93" t="s">
        <v>582</v>
      </c>
    </row>
    <row r="103" spans="1:2" ht="12.75" customHeight="1" x14ac:dyDescent="0.25">
      <c r="A103" s="92" t="s">
        <v>103</v>
      </c>
      <c r="B103" s="93" t="s">
        <v>583</v>
      </c>
    </row>
    <row r="104" spans="1:2" ht="12.75" customHeight="1" x14ac:dyDescent="0.25">
      <c r="A104" s="92" t="s">
        <v>104</v>
      </c>
      <c r="B104" s="93" t="s">
        <v>584</v>
      </c>
    </row>
    <row r="105" spans="1:2" ht="12.75" customHeight="1" x14ac:dyDescent="0.25">
      <c r="A105" s="92" t="s">
        <v>105</v>
      </c>
      <c r="B105" s="93" t="s">
        <v>585</v>
      </c>
    </row>
    <row r="106" spans="1:2" ht="12.75" customHeight="1" x14ac:dyDescent="0.25">
      <c r="A106" s="92" t="s">
        <v>106</v>
      </c>
      <c r="B106" s="93" t="s">
        <v>586</v>
      </c>
    </row>
    <row r="107" spans="1:2" ht="12.75" customHeight="1" x14ac:dyDescent="0.25">
      <c r="A107" s="92" t="s">
        <v>107</v>
      </c>
      <c r="B107" s="93" t="s">
        <v>587</v>
      </c>
    </row>
    <row r="108" spans="1:2" ht="12.75" customHeight="1" x14ac:dyDescent="0.25">
      <c r="A108" s="92" t="s">
        <v>108</v>
      </c>
      <c r="B108" s="93" t="s">
        <v>588</v>
      </c>
    </row>
    <row r="109" spans="1:2" ht="12.75" customHeight="1" x14ac:dyDescent="0.25">
      <c r="A109" s="92" t="s">
        <v>109</v>
      </c>
      <c r="B109" s="93" t="s">
        <v>589</v>
      </c>
    </row>
    <row r="110" spans="1:2" ht="12.75" customHeight="1" x14ac:dyDescent="0.25">
      <c r="A110" s="92" t="s">
        <v>110</v>
      </c>
      <c r="B110" s="93" t="s">
        <v>111</v>
      </c>
    </row>
    <row r="111" spans="1:2" ht="12.75" customHeight="1" x14ac:dyDescent="0.25">
      <c r="A111" s="92" t="s">
        <v>112</v>
      </c>
      <c r="B111" s="93" t="s">
        <v>113</v>
      </c>
    </row>
    <row r="112" spans="1:2" ht="12.75" customHeight="1" x14ac:dyDescent="0.25">
      <c r="A112" s="92" t="s">
        <v>114</v>
      </c>
      <c r="B112" s="93" t="s">
        <v>115</v>
      </c>
    </row>
    <row r="113" spans="1:2" ht="12.75" customHeight="1" x14ac:dyDescent="0.25">
      <c r="A113" s="92" t="s">
        <v>116</v>
      </c>
      <c r="B113" s="93" t="s">
        <v>117</v>
      </c>
    </row>
    <row r="114" spans="1:2" ht="12.75" customHeight="1" x14ac:dyDescent="0.25">
      <c r="A114" s="92" t="s">
        <v>118</v>
      </c>
      <c r="B114" s="93" t="s">
        <v>119</v>
      </c>
    </row>
    <row r="115" spans="1:2" ht="12.75" customHeight="1" x14ac:dyDescent="0.25">
      <c r="A115" s="92" t="s">
        <v>120</v>
      </c>
      <c r="B115" s="93" t="s">
        <v>590</v>
      </c>
    </row>
    <row r="116" spans="1:2" ht="12.75" customHeight="1" x14ac:dyDescent="0.25">
      <c r="A116" s="92" t="s">
        <v>121</v>
      </c>
      <c r="B116" s="93" t="s">
        <v>591</v>
      </c>
    </row>
    <row r="117" spans="1:2" ht="12.75" customHeight="1" x14ac:dyDescent="0.25">
      <c r="A117" s="92" t="s">
        <v>122</v>
      </c>
      <c r="B117" s="93" t="s">
        <v>592</v>
      </c>
    </row>
    <row r="118" spans="1:2" ht="12.75" customHeight="1" x14ac:dyDescent="0.25">
      <c r="A118" s="92" t="s">
        <v>123</v>
      </c>
      <c r="B118" s="93" t="s">
        <v>593</v>
      </c>
    </row>
    <row r="119" spans="1:2" ht="12.75" customHeight="1" x14ac:dyDescent="0.25">
      <c r="A119" s="92" t="s">
        <v>124</v>
      </c>
      <c r="B119" s="93" t="s">
        <v>594</v>
      </c>
    </row>
    <row r="120" spans="1:2" ht="12.75" customHeight="1" x14ac:dyDescent="0.25">
      <c r="A120" s="92" t="s">
        <v>125</v>
      </c>
      <c r="B120" s="93" t="s">
        <v>595</v>
      </c>
    </row>
    <row r="121" spans="1:2" ht="12.75" customHeight="1" x14ac:dyDescent="0.25">
      <c r="A121" s="92" t="s">
        <v>126</v>
      </c>
      <c r="B121" s="93" t="s">
        <v>596</v>
      </c>
    </row>
    <row r="122" spans="1:2" ht="12.75" customHeight="1" x14ac:dyDescent="0.25">
      <c r="A122" s="92" t="s">
        <v>127</v>
      </c>
      <c r="B122" s="93" t="s">
        <v>597</v>
      </c>
    </row>
    <row r="123" spans="1:2" ht="12.75" customHeight="1" x14ac:dyDescent="0.25">
      <c r="A123" s="92" t="s">
        <v>128</v>
      </c>
      <c r="B123" s="93" t="s">
        <v>598</v>
      </c>
    </row>
    <row r="124" spans="1:2" ht="12.75" customHeight="1" x14ac:dyDescent="0.25">
      <c r="A124" s="92" t="s">
        <v>129</v>
      </c>
      <c r="B124" s="93" t="s">
        <v>599</v>
      </c>
    </row>
    <row r="125" spans="1:2" ht="12.75" customHeight="1" x14ac:dyDescent="0.25">
      <c r="A125" s="92" t="s">
        <v>130</v>
      </c>
      <c r="B125" s="93" t="s">
        <v>600</v>
      </c>
    </row>
    <row r="126" spans="1:2" ht="12.75" customHeight="1" x14ac:dyDescent="0.25">
      <c r="A126" s="92" t="s">
        <v>131</v>
      </c>
      <c r="B126" s="93" t="s">
        <v>601</v>
      </c>
    </row>
    <row r="127" spans="1:2" ht="12.75" customHeight="1" x14ac:dyDescent="0.25">
      <c r="A127" s="92" t="s">
        <v>132</v>
      </c>
      <c r="B127" s="93" t="s">
        <v>602</v>
      </c>
    </row>
    <row r="128" spans="1:2" ht="12.75" customHeight="1" x14ac:dyDescent="0.25">
      <c r="A128" s="92" t="s">
        <v>133</v>
      </c>
      <c r="B128" s="93" t="s">
        <v>603</v>
      </c>
    </row>
    <row r="129" spans="1:2" ht="12.75" customHeight="1" x14ac:dyDescent="0.25">
      <c r="A129" s="92" t="s">
        <v>134</v>
      </c>
      <c r="B129" s="93" t="s">
        <v>604</v>
      </c>
    </row>
    <row r="130" spans="1:2" ht="12.75" customHeight="1" x14ac:dyDescent="0.25">
      <c r="A130" s="92" t="s">
        <v>135</v>
      </c>
      <c r="B130" s="93" t="s">
        <v>605</v>
      </c>
    </row>
    <row r="131" spans="1:2" ht="12.75" customHeight="1" x14ac:dyDescent="0.25">
      <c r="A131" s="92" t="s">
        <v>136</v>
      </c>
      <c r="B131" s="93" t="s">
        <v>606</v>
      </c>
    </row>
    <row r="132" spans="1:2" ht="12.75" customHeight="1" x14ac:dyDescent="0.25">
      <c r="A132" s="92" t="s">
        <v>137</v>
      </c>
      <c r="B132" s="93" t="s">
        <v>607</v>
      </c>
    </row>
    <row r="133" spans="1:2" ht="12.75" customHeight="1" x14ac:dyDescent="0.25">
      <c r="A133" s="92" t="s">
        <v>138</v>
      </c>
      <c r="B133" s="93" t="s">
        <v>608</v>
      </c>
    </row>
    <row r="134" spans="1:2" ht="12.75" customHeight="1" x14ac:dyDescent="0.25">
      <c r="A134" s="92" t="s">
        <v>139</v>
      </c>
      <c r="B134" s="93" t="s">
        <v>609</v>
      </c>
    </row>
    <row r="135" spans="1:2" ht="12.75" customHeight="1" x14ac:dyDescent="0.25">
      <c r="A135" s="92" t="s">
        <v>140</v>
      </c>
      <c r="B135" s="93" t="s">
        <v>610</v>
      </c>
    </row>
    <row r="136" spans="1:2" ht="12.75" customHeight="1" x14ac:dyDescent="0.25">
      <c r="A136" s="92" t="s">
        <v>141</v>
      </c>
      <c r="B136" s="93" t="s">
        <v>611</v>
      </c>
    </row>
    <row r="137" spans="1:2" ht="12.75" customHeight="1" x14ac:dyDescent="0.25">
      <c r="A137" s="92" t="s">
        <v>142</v>
      </c>
      <c r="B137" s="93" t="s">
        <v>612</v>
      </c>
    </row>
    <row r="138" spans="1:2" ht="12.75" customHeight="1" x14ac:dyDescent="0.25">
      <c r="A138" s="92" t="s">
        <v>143</v>
      </c>
      <c r="B138" s="93" t="s">
        <v>613</v>
      </c>
    </row>
    <row r="139" spans="1:2" ht="12.75" customHeight="1" x14ac:dyDescent="0.25">
      <c r="A139" s="92" t="s">
        <v>144</v>
      </c>
      <c r="B139" s="93" t="s">
        <v>614</v>
      </c>
    </row>
    <row r="140" spans="1:2" ht="12.75" customHeight="1" x14ac:dyDescent="0.25">
      <c r="A140" s="92" t="s">
        <v>145</v>
      </c>
      <c r="B140" s="93" t="s">
        <v>615</v>
      </c>
    </row>
    <row r="141" spans="1:2" ht="12.75" customHeight="1" x14ac:dyDescent="0.25">
      <c r="A141" s="92" t="s">
        <v>146</v>
      </c>
      <c r="B141" s="93" t="s">
        <v>616</v>
      </c>
    </row>
    <row r="142" spans="1:2" ht="12.75" customHeight="1" x14ac:dyDescent="0.25">
      <c r="A142" s="92" t="s">
        <v>147</v>
      </c>
      <c r="B142" s="93" t="s">
        <v>617</v>
      </c>
    </row>
    <row r="143" spans="1:2" ht="12.75" customHeight="1" x14ac:dyDescent="0.25">
      <c r="A143" s="92" t="s">
        <v>148</v>
      </c>
      <c r="B143" s="93" t="s">
        <v>618</v>
      </c>
    </row>
    <row r="144" spans="1:2" ht="12.75" customHeight="1" x14ac:dyDescent="0.25">
      <c r="A144" s="92" t="s">
        <v>149</v>
      </c>
      <c r="B144" s="93" t="s">
        <v>619</v>
      </c>
    </row>
    <row r="145" spans="1:2" ht="12.75" customHeight="1" x14ac:dyDescent="0.25">
      <c r="A145" s="92" t="s">
        <v>150</v>
      </c>
      <c r="B145" s="93" t="s">
        <v>620</v>
      </c>
    </row>
    <row r="146" spans="1:2" ht="12.75" customHeight="1" x14ac:dyDescent="0.25">
      <c r="A146" s="92" t="s">
        <v>151</v>
      </c>
      <c r="B146" s="93" t="s">
        <v>621</v>
      </c>
    </row>
    <row r="147" spans="1:2" ht="12.75" customHeight="1" x14ac:dyDescent="0.25">
      <c r="A147" s="92" t="s">
        <v>152</v>
      </c>
      <c r="B147" s="93" t="s">
        <v>622</v>
      </c>
    </row>
    <row r="148" spans="1:2" ht="12.75" customHeight="1" x14ac:dyDescent="0.25">
      <c r="A148" s="92" t="s">
        <v>153</v>
      </c>
      <c r="B148" s="93" t="s">
        <v>623</v>
      </c>
    </row>
    <row r="149" spans="1:2" ht="12.75" customHeight="1" x14ac:dyDescent="0.25">
      <c r="A149" s="92" t="s">
        <v>154</v>
      </c>
      <c r="B149" s="93" t="s">
        <v>624</v>
      </c>
    </row>
    <row r="150" spans="1:2" ht="12.75" customHeight="1" x14ac:dyDescent="0.25">
      <c r="A150" s="92" t="s">
        <v>155</v>
      </c>
      <c r="B150" s="93" t="s">
        <v>625</v>
      </c>
    </row>
    <row r="151" spans="1:2" ht="12.75" customHeight="1" x14ac:dyDescent="0.25">
      <c r="A151" s="92" t="s">
        <v>156</v>
      </c>
      <c r="B151" s="93" t="s">
        <v>626</v>
      </c>
    </row>
    <row r="152" spans="1:2" ht="12.75" customHeight="1" x14ac:dyDescent="0.25">
      <c r="A152" s="92" t="s">
        <v>157</v>
      </c>
      <c r="B152" s="93" t="s">
        <v>627</v>
      </c>
    </row>
    <row r="153" spans="1:2" ht="12.75" customHeight="1" x14ac:dyDescent="0.25">
      <c r="A153" s="92" t="s">
        <v>158</v>
      </c>
      <c r="B153" s="93" t="s">
        <v>628</v>
      </c>
    </row>
    <row r="154" spans="1:2" ht="12.75" customHeight="1" x14ac:dyDescent="0.25">
      <c r="A154" s="92" t="s">
        <v>159</v>
      </c>
      <c r="B154" s="93" t="s">
        <v>629</v>
      </c>
    </row>
    <row r="155" spans="1:2" ht="12.75" customHeight="1" x14ac:dyDescent="0.25">
      <c r="A155" s="92" t="s">
        <v>160</v>
      </c>
      <c r="B155" s="93" t="s">
        <v>630</v>
      </c>
    </row>
    <row r="156" spans="1:2" ht="12.75" customHeight="1" x14ac:dyDescent="0.25">
      <c r="A156" s="92" t="s">
        <v>161</v>
      </c>
      <c r="B156" s="93" t="s">
        <v>631</v>
      </c>
    </row>
    <row r="157" spans="1:2" ht="12.75" customHeight="1" x14ac:dyDescent="0.25">
      <c r="A157" s="92" t="s">
        <v>162</v>
      </c>
      <c r="B157" s="93" t="s">
        <v>632</v>
      </c>
    </row>
    <row r="158" spans="1:2" ht="12.75" customHeight="1" x14ac:dyDescent="0.25">
      <c r="A158" s="92" t="s">
        <v>163</v>
      </c>
      <c r="B158" s="93" t="s">
        <v>633</v>
      </c>
    </row>
    <row r="159" spans="1:2" ht="12.75" customHeight="1" x14ac:dyDescent="0.25">
      <c r="A159" s="92" t="s">
        <v>164</v>
      </c>
      <c r="B159" s="93" t="s">
        <v>634</v>
      </c>
    </row>
    <row r="160" spans="1:2" ht="12.75" customHeight="1" x14ac:dyDescent="0.25">
      <c r="A160" s="92" t="s">
        <v>165</v>
      </c>
      <c r="B160" s="93" t="s">
        <v>635</v>
      </c>
    </row>
    <row r="161" spans="1:2" ht="12.75" customHeight="1" x14ac:dyDescent="0.25">
      <c r="A161" s="92" t="s">
        <v>166</v>
      </c>
      <c r="B161" s="93" t="s">
        <v>636</v>
      </c>
    </row>
    <row r="162" spans="1:2" ht="12.75" customHeight="1" x14ac:dyDescent="0.25">
      <c r="A162" s="92" t="s">
        <v>167</v>
      </c>
      <c r="B162" s="93" t="s">
        <v>637</v>
      </c>
    </row>
    <row r="163" spans="1:2" ht="12.75" customHeight="1" x14ac:dyDescent="0.25">
      <c r="A163" s="92" t="s">
        <v>168</v>
      </c>
      <c r="B163" s="93" t="s">
        <v>638</v>
      </c>
    </row>
    <row r="164" spans="1:2" ht="12.75" customHeight="1" x14ac:dyDescent="0.25">
      <c r="A164" s="92" t="s">
        <v>169</v>
      </c>
      <c r="B164" s="93" t="s">
        <v>639</v>
      </c>
    </row>
    <row r="165" spans="1:2" ht="12.75" customHeight="1" x14ac:dyDescent="0.25">
      <c r="A165" s="92" t="s">
        <v>170</v>
      </c>
      <c r="B165" s="93" t="s">
        <v>640</v>
      </c>
    </row>
    <row r="166" spans="1:2" ht="12.75" customHeight="1" x14ac:dyDescent="0.25">
      <c r="A166" s="92" t="s">
        <v>171</v>
      </c>
      <c r="B166" s="93" t="s">
        <v>641</v>
      </c>
    </row>
    <row r="167" spans="1:2" ht="12.75" customHeight="1" x14ac:dyDescent="0.25">
      <c r="A167" s="92" t="s">
        <v>172</v>
      </c>
      <c r="B167" s="93" t="s">
        <v>642</v>
      </c>
    </row>
    <row r="168" spans="1:2" ht="12.75" customHeight="1" x14ac:dyDescent="0.25">
      <c r="A168" s="92" t="s">
        <v>173</v>
      </c>
      <c r="B168" s="93" t="s">
        <v>643</v>
      </c>
    </row>
    <row r="169" spans="1:2" ht="12.75" customHeight="1" x14ac:dyDescent="0.25">
      <c r="A169" s="92" t="s">
        <v>174</v>
      </c>
      <c r="B169" s="93" t="s">
        <v>644</v>
      </c>
    </row>
    <row r="170" spans="1:2" ht="12.75" customHeight="1" x14ac:dyDescent="0.25">
      <c r="A170" s="92" t="s">
        <v>175</v>
      </c>
      <c r="B170" s="93" t="s">
        <v>645</v>
      </c>
    </row>
    <row r="171" spans="1:2" ht="12.75" customHeight="1" x14ac:dyDescent="0.25">
      <c r="A171" s="92" t="s">
        <v>176</v>
      </c>
      <c r="B171" s="93" t="s">
        <v>646</v>
      </c>
    </row>
    <row r="172" spans="1:2" ht="12.75" customHeight="1" x14ac:dyDescent="0.25">
      <c r="A172" s="92" t="s">
        <v>177</v>
      </c>
      <c r="B172" s="93" t="s">
        <v>647</v>
      </c>
    </row>
    <row r="173" spans="1:2" ht="12.75" customHeight="1" x14ac:dyDescent="0.25">
      <c r="A173" s="92" t="s">
        <v>178</v>
      </c>
      <c r="B173" s="93" t="s">
        <v>648</v>
      </c>
    </row>
    <row r="174" spans="1:2" ht="12.75" customHeight="1" x14ac:dyDescent="0.25">
      <c r="A174" s="92" t="s">
        <v>179</v>
      </c>
      <c r="B174" s="93" t="s">
        <v>649</v>
      </c>
    </row>
    <row r="175" spans="1:2" ht="12.75" customHeight="1" x14ac:dyDescent="0.25">
      <c r="A175" s="92" t="s">
        <v>180</v>
      </c>
      <c r="B175" s="93" t="s">
        <v>650</v>
      </c>
    </row>
    <row r="176" spans="1:2" ht="12.75" customHeight="1" x14ac:dyDescent="0.25">
      <c r="A176" s="92" t="s">
        <v>181</v>
      </c>
      <c r="B176" s="93" t="s">
        <v>651</v>
      </c>
    </row>
    <row r="177" spans="1:2" ht="12.75" customHeight="1" x14ac:dyDescent="0.25">
      <c r="A177" s="92" t="s">
        <v>182</v>
      </c>
      <c r="B177" s="93" t="s">
        <v>652</v>
      </c>
    </row>
    <row r="178" spans="1:2" ht="12.75" customHeight="1" x14ac:dyDescent="0.25">
      <c r="A178" s="92" t="s">
        <v>183</v>
      </c>
      <c r="B178" s="93" t="s">
        <v>653</v>
      </c>
    </row>
    <row r="179" spans="1:2" ht="12.75" customHeight="1" x14ac:dyDescent="0.25">
      <c r="A179" s="92" t="s">
        <v>184</v>
      </c>
      <c r="B179" s="93" t="s">
        <v>654</v>
      </c>
    </row>
    <row r="180" spans="1:2" ht="12.75" customHeight="1" x14ac:dyDescent="0.25">
      <c r="A180" s="92" t="s">
        <v>185</v>
      </c>
      <c r="B180" s="93" t="s">
        <v>655</v>
      </c>
    </row>
    <row r="181" spans="1:2" ht="12.75" customHeight="1" x14ac:dyDescent="0.25">
      <c r="A181" s="92" t="s">
        <v>186</v>
      </c>
      <c r="B181" s="93" t="s">
        <v>656</v>
      </c>
    </row>
    <row r="182" spans="1:2" ht="12.75" customHeight="1" x14ac:dyDescent="0.25">
      <c r="A182" s="92" t="s">
        <v>187</v>
      </c>
      <c r="B182" s="93" t="s">
        <v>657</v>
      </c>
    </row>
    <row r="183" spans="1:2" ht="12.75" customHeight="1" x14ac:dyDescent="0.25">
      <c r="A183" s="92" t="s">
        <v>188</v>
      </c>
      <c r="B183" s="93" t="s">
        <v>658</v>
      </c>
    </row>
    <row r="184" spans="1:2" ht="12.75" customHeight="1" x14ac:dyDescent="0.25">
      <c r="A184" s="92" t="s">
        <v>189</v>
      </c>
      <c r="B184" s="93" t="s">
        <v>659</v>
      </c>
    </row>
    <row r="185" spans="1:2" ht="12.75" customHeight="1" x14ac:dyDescent="0.25">
      <c r="A185" s="92" t="s">
        <v>190</v>
      </c>
      <c r="B185" s="93" t="s">
        <v>660</v>
      </c>
    </row>
    <row r="186" spans="1:2" ht="12.75" customHeight="1" x14ac:dyDescent="0.25">
      <c r="A186" s="92" t="s">
        <v>191</v>
      </c>
      <c r="B186" s="93" t="s">
        <v>661</v>
      </c>
    </row>
    <row r="187" spans="1:2" ht="12.75" customHeight="1" x14ac:dyDescent="0.25">
      <c r="A187" s="92" t="s">
        <v>192</v>
      </c>
      <c r="B187" s="93" t="s">
        <v>662</v>
      </c>
    </row>
    <row r="188" spans="1:2" ht="12.75" customHeight="1" x14ac:dyDescent="0.25">
      <c r="A188" s="92" t="s">
        <v>193</v>
      </c>
      <c r="B188" s="93" t="s">
        <v>663</v>
      </c>
    </row>
    <row r="189" spans="1:2" ht="12.75" customHeight="1" x14ac:dyDescent="0.25">
      <c r="A189" s="92" t="s">
        <v>194</v>
      </c>
      <c r="B189" s="93" t="s">
        <v>664</v>
      </c>
    </row>
    <row r="190" spans="1:2" ht="12.75" customHeight="1" x14ac:dyDescent="0.25">
      <c r="A190" s="92" t="s">
        <v>195</v>
      </c>
      <c r="B190" s="93" t="s">
        <v>665</v>
      </c>
    </row>
    <row r="191" spans="1:2" ht="12.75" customHeight="1" x14ac:dyDescent="0.25">
      <c r="A191" s="92" t="s">
        <v>196</v>
      </c>
      <c r="B191" s="93" t="s">
        <v>666</v>
      </c>
    </row>
    <row r="192" spans="1:2" ht="12.75" customHeight="1" x14ac:dyDescent="0.25">
      <c r="A192" s="92" t="s">
        <v>197</v>
      </c>
      <c r="B192" s="93" t="s">
        <v>667</v>
      </c>
    </row>
    <row r="193" spans="1:2" ht="12.75" customHeight="1" x14ac:dyDescent="0.25">
      <c r="A193" s="92" t="s">
        <v>198</v>
      </c>
      <c r="B193" s="93" t="s">
        <v>668</v>
      </c>
    </row>
    <row r="194" spans="1:2" ht="12.75" customHeight="1" x14ac:dyDescent="0.25">
      <c r="A194" s="92" t="s">
        <v>199</v>
      </c>
      <c r="B194" s="93" t="s">
        <v>669</v>
      </c>
    </row>
    <row r="195" spans="1:2" ht="12.75" customHeight="1" x14ac:dyDescent="0.25">
      <c r="A195" s="92" t="s">
        <v>200</v>
      </c>
      <c r="B195" s="93" t="s">
        <v>670</v>
      </c>
    </row>
    <row r="196" spans="1:2" ht="12.75" customHeight="1" x14ac:dyDescent="0.25">
      <c r="A196" s="92" t="s">
        <v>201</v>
      </c>
      <c r="B196" s="93" t="s">
        <v>671</v>
      </c>
    </row>
    <row r="197" spans="1:2" ht="12.75" customHeight="1" x14ac:dyDescent="0.25">
      <c r="A197" s="92" t="s">
        <v>202</v>
      </c>
      <c r="B197" s="93" t="s">
        <v>672</v>
      </c>
    </row>
    <row r="198" spans="1:2" ht="12.75" customHeight="1" x14ac:dyDescent="0.25">
      <c r="A198" s="92" t="s">
        <v>203</v>
      </c>
      <c r="B198" s="93" t="s">
        <v>673</v>
      </c>
    </row>
    <row r="199" spans="1:2" ht="12.75" customHeight="1" x14ac:dyDescent="0.25">
      <c r="A199" s="92" t="s">
        <v>204</v>
      </c>
      <c r="B199" s="93" t="s">
        <v>674</v>
      </c>
    </row>
    <row r="200" spans="1:2" ht="12.75" customHeight="1" x14ac:dyDescent="0.25">
      <c r="A200" s="92" t="s">
        <v>205</v>
      </c>
      <c r="B200" s="93" t="s">
        <v>675</v>
      </c>
    </row>
    <row r="201" spans="1:2" ht="12.75" customHeight="1" x14ac:dyDescent="0.25">
      <c r="A201" s="92" t="s">
        <v>206</v>
      </c>
      <c r="B201" s="93" t="s">
        <v>676</v>
      </c>
    </row>
    <row r="202" spans="1:2" ht="12.75" customHeight="1" x14ac:dyDescent="0.25">
      <c r="A202" s="92" t="s">
        <v>207</v>
      </c>
      <c r="B202" s="93" t="s">
        <v>208</v>
      </c>
    </row>
    <row r="203" spans="1:2" ht="12.75" customHeight="1" x14ac:dyDescent="0.25">
      <c r="A203" s="92" t="s">
        <v>210</v>
      </c>
      <c r="B203" s="93" t="s">
        <v>211</v>
      </c>
    </row>
    <row r="204" spans="1:2" ht="12.75" customHeight="1" x14ac:dyDescent="0.25">
      <c r="A204" s="92" t="s">
        <v>212</v>
      </c>
      <c r="B204" s="93" t="s">
        <v>213</v>
      </c>
    </row>
    <row r="205" spans="1:2" ht="12.75" customHeight="1" x14ac:dyDescent="0.25">
      <c r="A205" s="92" t="s">
        <v>214</v>
      </c>
      <c r="B205" s="93" t="s">
        <v>215</v>
      </c>
    </row>
    <row r="206" spans="1:2" ht="12.75" customHeight="1" x14ac:dyDescent="0.25">
      <c r="A206" s="92" t="s">
        <v>216</v>
      </c>
      <c r="B206" s="93" t="s">
        <v>217</v>
      </c>
    </row>
    <row r="207" spans="1:2" ht="12.75" customHeight="1" x14ac:dyDescent="0.25">
      <c r="A207" s="92" t="s">
        <v>218</v>
      </c>
      <c r="B207" s="93" t="s">
        <v>219</v>
      </c>
    </row>
    <row r="208" spans="1:2" ht="12.75" customHeight="1" x14ac:dyDescent="0.25">
      <c r="A208" s="92" t="s">
        <v>220</v>
      </c>
      <c r="B208" s="93" t="s">
        <v>221</v>
      </c>
    </row>
    <row r="209" spans="1:2" ht="12.75" customHeight="1" x14ac:dyDescent="0.25">
      <c r="A209" s="92" t="s">
        <v>222</v>
      </c>
      <c r="B209" s="93" t="s">
        <v>223</v>
      </c>
    </row>
    <row r="210" spans="1:2" ht="12.75" customHeight="1" x14ac:dyDescent="0.25">
      <c r="A210" s="92" t="s">
        <v>224</v>
      </c>
      <c r="B210" s="93" t="s">
        <v>225</v>
      </c>
    </row>
    <row r="211" spans="1:2" ht="12.75" customHeight="1" x14ac:dyDescent="0.25">
      <c r="A211" s="92" t="s">
        <v>226</v>
      </c>
      <c r="B211" s="93" t="s">
        <v>227</v>
      </c>
    </row>
    <row r="212" spans="1:2" ht="12.75" customHeight="1" x14ac:dyDescent="0.25">
      <c r="A212" s="92" t="s">
        <v>228</v>
      </c>
      <c r="B212" s="93" t="s">
        <v>229</v>
      </c>
    </row>
    <row r="213" spans="1:2" ht="12.75" customHeight="1" x14ac:dyDescent="0.25">
      <c r="A213" s="92" t="s">
        <v>230</v>
      </c>
      <c r="B213" s="93" t="s">
        <v>231</v>
      </c>
    </row>
    <row r="214" spans="1:2" ht="12.75" customHeight="1" x14ac:dyDescent="0.25">
      <c r="A214" s="92" t="s">
        <v>232</v>
      </c>
      <c r="B214" s="93" t="s">
        <v>233</v>
      </c>
    </row>
    <row r="215" spans="1:2" ht="12.75" customHeight="1" x14ac:dyDescent="0.25">
      <c r="A215" s="92" t="s">
        <v>234</v>
      </c>
      <c r="B215" s="93" t="s">
        <v>235</v>
      </c>
    </row>
    <row r="216" spans="1:2" ht="12.75" customHeight="1" x14ac:dyDescent="0.25">
      <c r="A216" s="92" t="s">
        <v>236</v>
      </c>
      <c r="B216" s="93" t="s">
        <v>237</v>
      </c>
    </row>
    <row r="217" spans="1:2" ht="12.75" customHeight="1" x14ac:dyDescent="0.25">
      <c r="A217" s="92" t="s">
        <v>238</v>
      </c>
      <c r="B217" s="93" t="s">
        <v>239</v>
      </c>
    </row>
    <row r="218" spans="1:2" ht="12.75" customHeight="1" x14ac:dyDescent="0.25">
      <c r="A218" s="92" t="s">
        <v>240</v>
      </c>
      <c r="B218" s="93" t="s">
        <v>241</v>
      </c>
    </row>
    <row r="219" spans="1:2" ht="12.75" customHeight="1" x14ac:dyDescent="0.25">
      <c r="A219" s="92" t="s">
        <v>242</v>
      </c>
      <c r="B219" s="93" t="s">
        <v>243</v>
      </c>
    </row>
    <row r="220" spans="1:2" ht="12.75" customHeight="1" x14ac:dyDescent="0.25">
      <c r="A220" s="92" t="s">
        <v>244</v>
      </c>
      <c r="B220" s="93" t="s">
        <v>245</v>
      </c>
    </row>
    <row r="221" spans="1:2" ht="12.75" customHeight="1" x14ac:dyDescent="0.25">
      <c r="A221" s="92" t="s">
        <v>246</v>
      </c>
      <c r="B221" s="93" t="s">
        <v>247</v>
      </c>
    </row>
    <row r="222" spans="1:2" ht="12.75" customHeight="1" x14ac:dyDescent="0.25">
      <c r="A222" s="92" t="s">
        <v>248</v>
      </c>
      <c r="B222" s="93" t="s">
        <v>249</v>
      </c>
    </row>
    <row r="223" spans="1:2" ht="12.75" customHeight="1" x14ac:dyDescent="0.25">
      <c r="A223" s="92" t="s">
        <v>250</v>
      </c>
      <c r="B223" s="93" t="s">
        <v>251</v>
      </c>
    </row>
    <row r="224" spans="1:2" ht="12.75" customHeight="1" x14ac:dyDescent="0.25">
      <c r="A224" s="92" t="s">
        <v>252</v>
      </c>
      <c r="B224" s="93" t="s">
        <v>253</v>
      </c>
    </row>
    <row r="225" spans="1:2" ht="12.75" customHeight="1" x14ac:dyDescent="0.25">
      <c r="A225" s="92" t="s">
        <v>254</v>
      </c>
      <c r="B225" s="93" t="s">
        <v>255</v>
      </c>
    </row>
    <row r="226" spans="1:2" ht="12.75" customHeight="1" x14ac:dyDescent="0.25">
      <c r="A226" s="92" t="s">
        <v>256</v>
      </c>
      <c r="B226" s="93" t="s">
        <v>257</v>
      </c>
    </row>
    <row r="227" spans="1:2" ht="12.75" customHeight="1" x14ac:dyDescent="0.25">
      <c r="A227" s="92" t="s">
        <v>258</v>
      </c>
      <c r="B227" s="93" t="s">
        <v>259</v>
      </c>
    </row>
    <row r="228" spans="1:2" ht="12.75" customHeight="1" x14ac:dyDescent="0.25">
      <c r="A228" s="92" t="s">
        <v>260</v>
      </c>
      <c r="B228" s="93" t="s">
        <v>261</v>
      </c>
    </row>
    <row r="229" spans="1:2" ht="12.75" customHeight="1" x14ac:dyDescent="0.25">
      <c r="A229" s="92" t="s">
        <v>262</v>
      </c>
      <c r="B229" s="93" t="s">
        <v>263</v>
      </c>
    </row>
    <row r="230" spans="1:2" ht="12.75" customHeight="1" x14ac:dyDescent="0.25">
      <c r="A230" s="92" t="s">
        <v>264</v>
      </c>
      <c r="B230" s="93" t="s">
        <v>265</v>
      </c>
    </row>
    <row r="231" spans="1:2" ht="12.75" customHeight="1" x14ac:dyDescent="0.25">
      <c r="A231" s="92" t="s">
        <v>266</v>
      </c>
      <c r="B231" s="93" t="s">
        <v>267</v>
      </c>
    </row>
    <row r="232" spans="1:2" ht="12.75" customHeight="1" x14ac:dyDescent="0.25">
      <c r="A232" s="92" t="s">
        <v>268</v>
      </c>
      <c r="B232" s="93" t="s">
        <v>269</v>
      </c>
    </row>
    <row r="233" spans="1:2" ht="12.75" customHeight="1" x14ac:dyDescent="0.25">
      <c r="A233" s="92" t="s">
        <v>270</v>
      </c>
      <c r="B233" s="93" t="s">
        <v>271</v>
      </c>
    </row>
    <row r="234" spans="1:2" ht="12.75" customHeight="1" x14ac:dyDescent="0.25">
      <c r="A234" s="92" t="s">
        <v>272</v>
      </c>
      <c r="B234" s="93" t="s">
        <v>273</v>
      </c>
    </row>
    <row r="235" spans="1:2" ht="12.75" customHeight="1" x14ac:dyDescent="0.25">
      <c r="A235" s="92" t="s">
        <v>274</v>
      </c>
      <c r="B235" s="93" t="s">
        <v>275</v>
      </c>
    </row>
    <row r="236" spans="1:2" ht="12.75" customHeight="1" x14ac:dyDescent="0.25">
      <c r="A236" s="92" t="s">
        <v>276</v>
      </c>
      <c r="B236" s="93" t="s">
        <v>277</v>
      </c>
    </row>
    <row r="237" spans="1:2" ht="12.75" customHeight="1" x14ac:dyDescent="0.25">
      <c r="A237" s="92" t="s">
        <v>278</v>
      </c>
      <c r="B237" s="93" t="s">
        <v>279</v>
      </c>
    </row>
    <row r="238" spans="1:2" ht="12.75" customHeight="1" x14ac:dyDescent="0.25">
      <c r="A238" s="92" t="s">
        <v>280</v>
      </c>
      <c r="B238" s="93" t="s">
        <v>281</v>
      </c>
    </row>
    <row r="239" spans="1:2" ht="12.75" customHeight="1" x14ac:dyDescent="0.25">
      <c r="A239" s="92" t="s">
        <v>282</v>
      </c>
      <c r="B239" s="93" t="s">
        <v>283</v>
      </c>
    </row>
    <row r="240" spans="1:2" ht="12.75" customHeight="1" x14ac:dyDescent="0.25">
      <c r="A240" s="92" t="s">
        <v>284</v>
      </c>
      <c r="B240" s="93" t="s">
        <v>285</v>
      </c>
    </row>
    <row r="241" spans="1:2" ht="12.75" customHeight="1" x14ac:dyDescent="0.25">
      <c r="A241" s="92" t="s">
        <v>286</v>
      </c>
      <c r="B241" s="93" t="s">
        <v>287</v>
      </c>
    </row>
    <row r="242" spans="1:2" ht="12.75" customHeight="1" x14ac:dyDescent="0.25">
      <c r="A242" s="92" t="s">
        <v>288</v>
      </c>
      <c r="B242" s="93" t="s">
        <v>289</v>
      </c>
    </row>
    <row r="243" spans="1:2" ht="12.75" customHeight="1" x14ac:dyDescent="0.25">
      <c r="A243" s="92" t="s">
        <v>290</v>
      </c>
      <c r="B243" s="93" t="s">
        <v>291</v>
      </c>
    </row>
    <row r="244" spans="1:2" ht="12.75" customHeight="1" x14ac:dyDescent="0.25">
      <c r="A244" s="92" t="s">
        <v>292</v>
      </c>
      <c r="B244" s="93" t="s">
        <v>293</v>
      </c>
    </row>
    <row r="245" spans="1:2" ht="12.75" customHeight="1" x14ac:dyDescent="0.25">
      <c r="A245" s="92" t="s">
        <v>294</v>
      </c>
      <c r="B245" s="93" t="s">
        <v>295</v>
      </c>
    </row>
    <row r="246" spans="1:2" ht="12.75" customHeight="1" x14ac:dyDescent="0.25">
      <c r="A246" s="92" t="s">
        <v>296</v>
      </c>
      <c r="B246" s="93" t="s">
        <v>297</v>
      </c>
    </row>
  </sheetData>
  <autoFilter ref="A1:B246" xr:uid="{C50C01F5-3307-4DC8-AD74-26F733099DDB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11A31-13F7-4BFE-A2AF-3ED1D6A33CCC}">
  <dimension ref="A2:O12"/>
  <sheetViews>
    <sheetView showGridLines="0" topLeftCell="B1" zoomScale="130" zoomScaleNormal="130" workbookViewId="0">
      <selection activeCell="B4" sqref="B4"/>
    </sheetView>
  </sheetViews>
  <sheetFormatPr baseColWidth="10" defaultRowHeight="15" x14ac:dyDescent="0.25"/>
  <cols>
    <col min="1" max="1" width="8.42578125" bestFit="1" customWidth="1"/>
    <col min="2" max="2" width="35.140625" style="11" customWidth="1"/>
    <col min="3" max="4" width="8.7109375" style="14" bestFit="1" customWidth="1"/>
    <col min="5" max="5" width="7.5703125" style="14" customWidth="1"/>
    <col min="6" max="14" width="8.7109375" style="14" customWidth="1"/>
  </cols>
  <sheetData>
    <row r="2" spans="1:15" x14ac:dyDescent="0.25">
      <c r="A2" s="2"/>
      <c r="B2" s="3" t="s">
        <v>298</v>
      </c>
      <c r="C2" s="4" t="s">
        <v>299</v>
      </c>
      <c r="D2" s="4" t="s">
        <v>300</v>
      </c>
      <c r="E2" s="4" t="s">
        <v>301</v>
      </c>
      <c r="F2" s="4" t="s">
        <v>302</v>
      </c>
      <c r="G2" s="4" t="s">
        <v>303</v>
      </c>
      <c r="H2" s="4" t="s">
        <v>304</v>
      </c>
      <c r="I2" s="4" t="s">
        <v>305</v>
      </c>
      <c r="J2" s="4" t="s">
        <v>306</v>
      </c>
      <c r="K2" s="4" t="s">
        <v>307</v>
      </c>
      <c r="L2" s="4" t="s">
        <v>308</v>
      </c>
      <c r="M2" s="4" t="s">
        <v>309</v>
      </c>
      <c r="N2" s="4" t="s">
        <v>310</v>
      </c>
    </row>
    <row r="3" spans="1:15" x14ac:dyDescent="0.25">
      <c r="A3" s="5">
        <v>0.52576923076923077</v>
      </c>
      <c r="B3" s="6" t="s">
        <v>311</v>
      </c>
      <c r="C3" s="7">
        <v>5468</v>
      </c>
      <c r="D3" s="7">
        <v>5584.5557675915215</v>
      </c>
      <c r="E3" s="7">
        <v>5703.5960353583987</v>
      </c>
      <c r="F3" s="7">
        <v>5825.1737628516603</v>
      </c>
      <c r="G3" s="7">
        <v>5949.3430385069578</v>
      </c>
      <c r="H3" s="7">
        <v>6076.1591037078451</v>
      </c>
      <c r="I3" s="7">
        <v>6205.6783773619927</v>
      </c>
      <c r="J3" s="7">
        <v>6337.9584810012639</v>
      </c>
      <c r="K3" s="7">
        <v>6473.0582644168262</v>
      </c>
      <c r="L3" s="7">
        <v>6611.0378318407002</v>
      </c>
      <c r="M3" s="7">
        <v>6751.9585686853925</v>
      </c>
      <c r="N3" s="7">
        <v>6895.8831688535111</v>
      </c>
    </row>
    <row r="4" spans="1:15" x14ac:dyDescent="0.25">
      <c r="A4" s="5">
        <v>0.45259615384615387</v>
      </c>
      <c r="B4" s="6" t="s">
        <v>209</v>
      </c>
      <c r="C4" s="7">
        <v>4707</v>
      </c>
      <c r="D4" s="7">
        <v>4875.2376493052316</v>
      </c>
      <c r="E4" s="7">
        <v>5058.2009907158226</v>
      </c>
      <c r="F4" s="7">
        <v>5257.5222735799707</v>
      </c>
      <c r="G4" s="7">
        <v>5475.0567073617176</v>
      </c>
      <c r="H4" s="7">
        <v>5712.9185677063033</v>
      </c>
      <c r="I4" s="7">
        <v>5974.3883361593043</v>
      </c>
      <c r="J4" s="7">
        <v>6260.5478808028065</v>
      </c>
      <c r="K4" s="7">
        <v>6575.4071101474665</v>
      </c>
      <c r="L4" s="7">
        <v>6922.6361446478932</v>
      </c>
      <c r="M4" s="7">
        <v>7306.4796444737813</v>
      </c>
      <c r="N4" s="7">
        <v>7731.8626766767948</v>
      </c>
      <c r="O4" s="8"/>
    </row>
    <row r="5" spans="1:15" x14ac:dyDescent="0.25">
      <c r="A5" s="5">
        <v>2.1634615384615384E-2</v>
      </c>
      <c r="B5" s="6" t="s">
        <v>312</v>
      </c>
      <c r="C5" s="7">
        <v>225</v>
      </c>
      <c r="D5" s="7">
        <v>232.52062093452111</v>
      </c>
      <c r="E5" s="7">
        <v>240.25774663443812</v>
      </c>
      <c r="F5" s="7">
        <v>248.22220233802079</v>
      </c>
      <c r="G5" s="7">
        <v>256.42535454545254</v>
      </c>
      <c r="H5" s="7">
        <v>264.87913808192559</v>
      </c>
      <c r="I5" s="7">
        <v>273.61441295963999</v>
      </c>
      <c r="J5" s="7">
        <v>282.60768043187471</v>
      </c>
      <c r="K5" s="7">
        <v>291.8910849963911</v>
      </c>
      <c r="L5" s="7">
        <v>301.47913350780311</v>
      </c>
      <c r="M5" s="7">
        <v>311.38705816345549</v>
      </c>
      <c r="N5" s="7">
        <v>321.63085277056047</v>
      </c>
    </row>
    <row r="6" spans="1:15" x14ac:dyDescent="0.25">
      <c r="A6" s="5">
        <v>1</v>
      </c>
      <c r="B6" s="6" t="s">
        <v>313</v>
      </c>
      <c r="C6" s="9">
        <v>10400</v>
      </c>
      <c r="D6" s="9">
        <v>10692.314037831275</v>
      </c>
      <c r="E6" s="9">
        <v>11002.05477270866</v>
      </c>
      <c r="F6" s="9">
        <v>11330.918238769651</v>
      </c>
      <c r="G6" s="9">
        <v>11680.825100414128</v>
      </c>
      <c r="H6" s="9">
        <v>12053.956809496074</v>
      </c>
      <c r="I6" s="9">
        <v>12453.681126480937</v>
      </c>
      <c r="J6" s="9">
        <v>12881.114042235944</v>
      </c>
      <c r="K6" s="9">
        <v>13340.356459560684</v>
      </c>
      <c r="L6" s="9">
        <v>13835.153109996396</v>
      </c>
      <c r="M6" s="9">
        <v>14369.825271322628</v>
      </c>
      <c r="N6" s="9">
        <v>14949.376698300866</v>
      </c>
    </row>
    <row r="7" spans="1:15" ht="18.75" x14ac:dyDescent="0.25">
      <c r="B7" s="10" t="s">
        <v>314</v>
      </c>
      <c r="C7" s="95">
        <v>11002.05477270866</v>
      </c>
      <c r="D7" s="95"/>
      <c r="E7" s="95"/>
      <c r="F7" s="95">
        <v>12053.956809496074</v>
      </c>
      <c r="G7" s="95"/>
      <c r="H7" s="95"/>
      <c r="I7" s="95">
        <v>13340.356459560684</v>
      </c>
      <c r="J7" s="95"/>
      <c r="K7" s="95"/>
      <c r="L7" s="95">
        <v>14949.376698300866</v>
      </c>
      <c r="M7" s="95"/>
      <c r="N7" s="95"/>
    </row>
    <row r="8" spans="1:15" ht="30" x14ac:dyDescent="0.25">
      <c r="B8" s="10" t="s">
        <v>315</v>
      </c>
      <c r="C8" s="95">
        <v>12415.797972259768</v>
      </c>
      <c r="D8" s="95"/>
      <c r="E8" s="95"/>
      <c r="F8" s="95">
        <v>12415.797972259768</v>
      </c>
      <c r="G8" s="95"/>
      <c r="H8" s="95"/>
      <c r="I8" s="95">
        <v>12415.797972259768</v>
      </c>
      <c r="J8" s="95"/>
      <c r="K8" s="95"/>
      <c r="L8" s="95">
        <v>12415.797972259768</v>
      </c>
      <c r="M8" s="95"/>
      <c r="N8" s="95"/>
    </row>
    <row r="9" spans="1:15" x14ac:dyDescent="0.25"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2" spans="1:15" x14ac:dyDescent="0.25">
      <c r="C12" s="13">
        <f>AVERAGE(C6:N6)</f>
        <v>12415.797972259768</v>
      </c>
    </row>
  </sheetData>
  <mergeCells count="8">
    <mergeCell ref="C7:E7"/>
    <mergeCell ref="F7:H7"/>
    <mergeCell ref="I7:K7"/>
    <mergeCell ref="L7:N7"/>
    <mergeCell ref="C8:E8"/>
    <mergeCell ref="F8:H8"/>
    <mergeCell ref="I8:K8"/>
    <mergeCell ref="L8:N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61535-3FBC-4C86-B27D-5BBC1EAAFDD7}">
  <dimension ref="A1:D106"/>
  <sheetViews>
    <sheetView showGridLines="0" zoomScale="110" zoomScaleNormal="110" workbookViewId="0">
      <selection activeCell="C21" sqref="C21"/>
    </sheetView>
  </sheetViews>
  <sheetFormatPr baseColWidth="10" defaultRowHeight="15" x14ac:dyDescent="0.25"/>
  <cols>
    <col min="1" max="1" width="42.140625" style="79" customWidth="1"/>
    <col min="2" max="2" width="13.85546875" style="86" customWidth="1"/>
    <col min="3" max="3" width="85.7109375" style="80" customWidth="1"/>
    <col min="4" max="4" width="11.42578125" style="80"/>
  </cols>
  <sheetData>
    <row r="1" spans="1:4" ht="30" x14ac:dyDescent="0.25">
      <c r="A1" s="73" t="s">
        <v>343</v>
      </c>
      <c r="B1" s="84" t="s">
        <v>344</v>
      </c>
      <c r="C1" s="73" t="s">
        <v>345</v>
      </c>
      <c r="D1" s="74" t="s">
        <v>346</v>
      </c>
    </row>
    <row r="2" spans="1:4" s="79" customFormat="1" x14ac:dyDescent="0.25">
      <c r="A2" s="75" t="s">
        <v>320</v>
      </c>
      <c r="B2" s="85">
        <v>890202</v>
      </c>
      <c r="C2" s="75" t="s">
        <v>367</v>
      </c>
      <c r="D2" s="76">
        <v>1.5177488178090752E-3</v>
      </c>
    </row>
    <row r="3" spans="1:4" s="79" customFormat="1" x14ac:dyDescent="0.25">
      <c r="A3" s="75" t="s">
        <v>320</v>
      </c>
      <c r="B3" s="85">
        <v>890206</v>
      </c>
      <c r="C3" s="75" t="s">
        <v>362</v>
      </c>
      <c r="D3" s="76">
        <v>0.64577951079810147</v>
      </c>
    </row>
    <row r="4" spans="1:4" s="79" customFormat="1" x14ac:dyDescent="0.25">
      <c r="A4" s="75" t="s">
        <v>320</v>
      </c>
      <c r="B4" s="85">
        <v>890208</v>
      </c>
      <c r="C4" s="75" t="s">
        <v>358</v>
      </c>
      <c r="D4" s="76">
        <v>0.64816367623997473</v>
      </c>
    </row>
    <row r="5" spans="1:4" s="79" customFormat="1" x14ac:dyDescent="0.25">
      <c r="A5" s="75" t="s">
        <v>320</v>
      </c>
      <c r="B5" s="85">
        <v>890209</v>
      </c>
      <c r="C5" s="75" t="s">
        <v>359</v>
      </c>
      <c r="D5" s="76">
        <v>0.63813776546752221</v>
      </c>
    </row>
    <row r="6" spans="1:4" x14ac:dyDescent="0.25">
      <c r="A6" s="75" t="s">
        <v>320</v>
      </c>
      <c r="B6" s="85">
        <v>890228</v>
      </c>
      <c r="C6" s="75" t="s">
        <v>365</v>
      </c>
      <c r="D6" s="76">
        <v>7.8310600269717173E-3</v>
      </c>
    </row>
    <row r="7" spans="1:4" x14ac:dyDescent="0.25">
      <c r="A7" s="75" t="s">
        <v>320</v>
      </c>
      <c r="B7" s="85">
        <v>890229</v>
      </c>
      <c r="C7" s="75" t="s">
        <v>370</v>
      </c>
      <c r="D7" s="76">
        <v>3.0347563060099735E-4</v>
      </c>
    </row>
    <row r="8" spans="1:4" x14ac:dyDescent="0.25">
      <c r="A8" s="75" t="s">
        <v>320</v>
      </c>
      <c r="B8" s="85">
        <v>890244</v>
      </c>
      <c r="C8" s="75" t="s">
        <v>363</v>
      </c>
      <c r="D8" s="76">
        <v>0.63556428532925646</v>
      </c>
    </row>
    <row r="9" spans="1:4" x14ac:dyDescent="0.25">
      <c r="A9" s="75" t="s">
        <v>320</v>
      </c>
      <c r="B9" s="85">
        <v>890245</v>
      </c>
      <c r="C9" s="75" t="s">
        <v>369</v>
      </c>
      <c r="D9" s="76">
        <v>3.2932692307692309E-2</v>
      </c>
    </row>
    <row r="10" spans="1:4" x14ac:dyDescent="0.25">
      <c r="A10" s="75" t="s">
        <v>320</v>
      </c>
      <c r="B10" s="85">
        <v>890264</v>
      </c>
      <c r="C10" s="77" t="s">
        <v>364</v>
      </c>
      <c r="D10" s="78">
        <v>1.5905335434634983E-4</v>
      </c>
    </row>
    <row r="11" spans="1:4" x14ac:dyDescent="0.25">
      <c r="A11" s="75" t="s">
        <v>320</v>
      </c>
      <c r="B11" s="85">
        <v>890266</v>
      </c>
      <c r="C11" s="75" t="s">
        <v>357</v>
      </c>
      <c r="D11" s="76">
        <v>0.64577951079810147</v>
      </c>
    </row>
    <row r="12" spans="1:4" x14ac:dyDescent="0.25">
      <c r="A12" s="75" t="s">
        <v>320</v>
      </c>
      <c r="B12" s="85">
        <v>890283</v>
      </c>
      <c r="C12" s="75" t="s">
        <v>368</v>
      </c>
      <c r="D12" s="76">
        <v>3.3111803166434507E-2</v>
      </c>
    </row>
    <row r="13" spans="1:4" ht="30" x14ac:dyDescent="0.25">
      <c r="A13" s="75" t="s">
        <v>320</v>
      </c>
      <c r="B13" s="85">
        <v>890302</v>
      </c>
      <c r="C13" s="81" t="s">
        <v>355</v>
      </c>
      <c r="D13" s="76">
        <v>8.6562343788721643E-2</v>
      </c>
    </row>
    <row r="14" spans="1:4" x14ac:dyDescent="0.25">
      <c r="A14" s="75" t="s">
        <v>320</v>
      </c>
      <c r="B14" s="85">
        <v>890306</v>
      </c>
      <c r="C14" s="75" t="s">
        <v>347</v>
      </c>
      <c r="D14" s="76">
        <v>1.2745601381135152</v>
      </c>
    </row>
    <row r="15" spans="1:4" x14ac:dyDescent="0.25">
      <c r="A15" s="75" t="s">
        <v>320</v>
      </c>
      <c r="B15" s="85">
        <v>890308</v>
      </c>
      <c r="C15" s="75" t="s">
        <v>350</v>
      </c>
      <c r="D15" s="76">
        <v>0.63572550399226635</v>
      </c>
    </row>
    <row r="16" spans="1:4" x14ac:dyDescent="0.25">
      <c r="A16" s="75" t="s">
        <v>320</v>
      </c>
      <c r="B16" s="85">
        <v>890309</v>
      </c>
      <c r="C16" s="75" t="s">
        <v>354</v>
      </c>
      <c r="D16" s="76">
        <v>0.63556428532925646</v>
      </c>
    </row>
    <row r="17" spans="1:4" x14ac:dyDescent="0.25">
      <c r="A17" s="75" t="s">
        <v>320</v>
      </c>
      <c r="B17" s="85">
        <v>890328</v>
      </c>
      <c r="C17" s="75" t="s">
        <v>352</v>
      </c>
      <c r="D17" s="76">
        <v>0.44600502022574773</v>
      </c>
    </row>
    <row r="18" spans="1:4" x14ac:dyDescent="0.25">
      <c r="A18" s="75" t="s">
        <v>320</v>
      </c>
      <c r="B18" s="85">
        <v>890329</v>
      </c>
      <c r="C18" s="75" t="s">
        <v>366</v>
      </c>
      <c r="D18" s="76">
        <v>1.728395061435381E-2</v>
      </c>
    </row>
    <row r="19" spans="1:4" x14ac:dyDescent="0.25">
      <c r="A19" s="75" t="s">
        <v>320</v>
      </c>
      <c r="B19" s="85">
        <v>890344</v>
      </c>
      <c r="C19" s="75" t="s">
        <v>361</v>
      </c>
      <c r="D19" s="76">
        <v>3.2932692307692309E-2</v>
      </c>
    </row>
    <row r="20" spans="1:4" ht="30" x14ac:dyDescent="0.25">
      <c r="A20" s="75" t="s">
        <v>320</v>
      </c>
      <c r="B20" s="85">
        <v>890345</v>
      </c>
      <c r="C20" s="75" t="s">
        <v>360</v>
      </c>
      <c r="D20" s="76">
        <v>3.2932692307692309E-2</v>
      </c>
    </row>
    <row r="21" spans="1:4" ht="30" x14ac:dyDescent="0.25">
      <c r="A21" s="75" t="s">
        <v>320</v>
      </c>
      <c r="B21" s="85">
        <v>890364</v>
      </c>
      <c r="C21" s="77" t="s">
        <v>351</v>
      </c>
      <c r="D21" s="78">
        <v>1.2175564094024762E-3</v>
      </c>
    </row>
    <row r="22" spans="1:4" x14ac:dyDescent="0.25">
      <c r="A22" s="75" t="s">
        <v>320</v>
      </c>
      <c r="B22" s="85">
        <v>890366</v>
      </c>
      <c r="C22" s="75" t="s">
        <v>348</v>
      </c>
      <c r="D22" s="76">
        <v>1.5082510913588743</v>
      </c>
    </row>
    <row r="23" spans="1:4" x14ac:dyDescent="0.25">
      <c r="A23" s="75" t="s">
        <v>320</v>
      </c>
      <c r="B23" s="85">
        <v>890383</v>
      </c>
      <c r="C23" s="81" t="s">
        <v>356</v>
      </c>
      <c r="D23" s="76">
        <v>4.3133653850679979E-2</v>
      </c>
    </row>
    <row r="24" spans="1:4" x14ac:dyDescent="0.25">
      <c r="A24" s="75" t="s">
        <v>320</v>
      </c>
      <c r="B24" s="85">
        <v>990204</v>
      </c>
      <c r="C24" s="75" t="s">
        <v>353</v>
      </c>
      <c r="D24" s="76">
        <v>0.63556428532925646</v>
      </c>
    </row>
    <row r="25" spans="1:4" x14ac:dyDescent="0.25">
      <c r="A25" s="75" t="s">
        <v>320</v>
      </c>
      <c r="B25" s="85">
        <v>990211</v>
      </c>
      <c r="C25" s="75" t="s">
        <v>349</v>
      </c>
      <c r="D25" s="76">
        <v>1.3657410640537175</v>
      </c>
    </row>
    <row r="26" spans="1:4" x14ac:dyDescent="0.25">
      <c r="A26" s="75" t="s">
        <v>321</v>
      </c>
      <c r="B26" s="85">
        <v>372801</v>
      </c>
      <c r="C26" s="75" t="s">
        <v>403</v>
      </c>
      <c r="D26" s="76">
        <v>1.0746822954360864E-4</v>
      </c>
    </row>
    <row r="27" spans="1:4" x14ac:dyDescent="0.25">
      <c r="A27" s="75" t="s">
        <v>321</v>
      </c>
      <c r="B27" s="85">
        <v>372802</v>
      </c>
      <c r="C27" s="75" t="s">
        <v>405</v>
      </c>
      <c r="D27" s="76">
        <v>4.2287794465384467E-5</v>
      </c>
    </row>
    <row r="28" spans="1:4" x14ac:dyDescent="0.25">
      <c r="A28" s="75" t="s">
        <v>321</v>
      </c>
      <c r="B28" s="85">
        <v>871121</v>
      </c>
      <c r="C28" s="75" t="s">
        <v>373</v>
      </c>
      <c r="D28" s="76">
        <v>0.16277596197838734</v>
      </c>
    </row>
    <row r="29" spans="1:4" x14ac:dyDescent="0.25">
      <c r="A29" s="75" t="s">
        <v>321</v>
      </c>
      <c r="B29" s="85">
        <v>876120</v>
      </c>
      <c r="C29" s="75" t="s">
        <v>376</v>
      </c>
      <c r="D29" s="76">
        <v>8.3037389677382251E-2</v>
      </c>
    </row>
    <row r="30" spans="1:4" x14ac:dyDescent="0.25">
      <c r="A30" s="75" t="s">
        <v>321</v>
      </c>
      <c r="B30" s="85">
        <v>879302</v>
      </c>
      <c r="C30" s="75" t="s">
        <v>380</v>
      </c>
      <c r="D30" s="76">
        <v>1.3250221499288897E-4</v>
      </c>
    </row>
    <row r="31" spans="1:4" x14ac:dyDescent="0.25">
      <c r="A31" s="75" t="s">
        <v>321</v>
      </c>
      <c r="B31" s="85">
        <v>879901</v>
      </c>
      <c r="C31" s="75" t="s">
        <v>398</v>
      </c>
      <c r="D31" s="76">
        <v>1.7271293654483849E-3</v>
      </c>
    </row>
    <row r="32" spans="1:4" x14ac:dyDescent="0.25">
      <c r="A32" s="75" t="s">
        <v>321</v>
      </c>
      <c r="B32" s="85">
        <v>879902</v>
      </c>
      <c r="C32" s="75" t="s">
        <v>408</v>
      </c>
      <c r="D32" s="76">
        <v>5.1987135613390826E-5</v>
      </c>
    </row>
    <row r="33" spans="1:4" x14ac:dyDescent="0.25">
      <c r="A33" s="75" t="s">
        <v>321</v>
      </c>
      <c r="B33" s="85">
        <v>881202</v>
      </c>
      <c r="C33" s="75" t="s">
        <v>372</v>
      </c>
      <c r="D33" s="76">
        <v>0.36189562852371132</v>
      </c>
    </row>
    <row r="34" spans="1:4" x14ac:dyDescent="0.25">
      <c r="A34" s="75" t="s">
        <v>321</v>
      </c>
      <c r="B34" s="85">
        <v>881203</v>
      </c>
      <c r="C34" s="75" t="s">
        <v>390</v>
      </c>
      <c r="D34" s="76">
        <v>1.0322160081145181E-4</v>
      </c>
    </row>
    <row r="35" spans="1:4" x14ac:dyDescent="0.25">
      <c r="A35" s="75" t="s">
        <v>321</v>
      </c>
      <c r="B35" s="85">
        <v>881204</v>
      </c>
      <c r="C35" s="75" t="s">
        <v>389</v>
      </c>
      <c r="D35" s="76">
        <v>1.0322160081145181E-4</v>
      </c>
    </row>
    <row r="36" spans="1:4" x14ac:dyDescent="0.25">
      <c r="A36" s="75" t="s">
        <v>321</v>
      </c>
      <c r="B36" s="85">
        <v>881205</v>
      </c>
      <c r="C36" s="75" t="s">
        <v>377</v>
      </c>
      <c r="D36" s="76">
        <v>5.6996264250650666E-3</v>
      </c>
    </row>
    <row r="37" spans="1:4" x14ac:dyDescent="0.25">
      <c r="A37" s="75" t="s">
        <v>321</v>
      </c>
      <c r="B37" s="85">
        <v>881206</v>
      </c>
      <c r="C37" s="75" t="s">
        <v>391</v>
      </c>
      <c r="D37" s="76">
        <v>5.4141045352979045E-5</v>
      </c>
    </row>
    <row r="38" spans="1:4" x14ac:dyDescent="0.25">
      <c r="A38" s="75" t="s">
        <v>321</v>
      </c>
      <c r="B38" s="85">
        <v>881207</v>
      </c>
      <c r="C38" s="75" t="s">
        <v>392</v>
      </c>
      <c r="D38" s="76">
        <v>5.4141045352979045E-5</v>
      </c>
    </row>
    <row r="39" spans="1:4" x14ac:dyDescent="0.25">
      <c r="A39" s="75" t="s">
        <v>321</v>
      </c>
      <c r="B39" s="85">
        <v>881210</v>
      </c>
      <c r="C39" s="75" t="s">
        <v>385</v>
      </c>
      <c r="D39" s="76">
        <v>3.6809625721412519E-2</v>
      </c>
    </row>
    <row r="40" spans="1:4" ht="30" x14ac:dyDescent="0.25">
      <c r="A40" s="75" t="s">
        <v>321</v>
      </c>
      <c r="B40" s="85">
        <v>881302</v>
      </c>
      <c r="C40" s="75" t="s">
        <v>379</v>
      </c>
      <c r="D40" s="76">
        <v>0.14886228998538897</v>
      </c>
    </row>
    <row r="41" spans="1:4" x14ac:dyDescent="0.25">
      <c r="A41" s="75" t="s">
        <v>321</v>
      </c>
      <c r="B41" s="85">
        <v>881332</v>
      </c>
      <c r="C41" s="75" t="s">
        <v>383</v>
      </c>
      <c r="D41" s="76">
        <v>6.7470639444251287E-2</v>
      </c>
    </row>
    <row r="42" spans="1:4" x14ac:dyDescent="0.25">
      <c r="A42" s="75" t="s">
        <v>321</v>
      </c>
      <c r="B42" s="85">
        <v>882112</v>
      </c>
      <c r="C42" s="75" t="s">
        <v>381</v>
      </c>
      <c r="D42" s="76">
        <v>0.1439154410046154</v>
      </c>
    </row>
    <row r="43" spans="1:4" x14ac:dyDescent="0.25">
      <c r="A43" s="75" t="s">
        <v>321</v>
      </c>
      <c r="B43" s="85">
        <v>882132</v>
      </c>
      <c r="C43" s="75" t="s">
        <v>402</v>
      </c>
      <c r="D43" s="76">
        <v>2.3914098906208407E-4</v>
      </c>
    </row>
    <row r="44" spans="1:4" x14ac:dyDescent="0.25">
      <c r="A44" s="75" t="s">
        <v>321</v>
      </c>
      <c r="B44" s="85">
        <v>882325</v>
      </c>
      <c r="C44" s="75" t="s">
        <v>387</v>
      </c>
      <c r="D44" s="76">
        <v>1.0661274855750767E-2</v>
      </c>
    </row>
    <row r="45" spans="1:4" x14ac:dyDescent="0.25">
      <c r="A45" s="75" t="s">
        <v>321</v>
      </c>
      <c r="B45" s="85">
        <v>882390</v>
      </c>
      <c r="C45" s="75" t="s">
        <v>388</v>
      </c>
      <c r="D45" s="76">
        <v>1.0661274855750767E-2</v>
      </c>
    </row>
    <row r="46" spans="1:4" ht="30" x14ac:dyDescent="0.25">
      <c r="A46" s="75" t="s">
        <v>321</v>
      </c>
      <c r="B46" s="85">
        <v>883321</v>
      </c>
      <c r="C46" s="75" t="s">
        <v>394</v>
      </c>
      <c r="D46" s="76">
        <v>1.580064007358811E-3</v>
      </c>
    </row>
    <row r="47" spans="1:4" x14ac:dyDescent="0.25">
      <c r="A47" s="75" t="s">
        <v>321</v>
      </c>
      <c r="B47" s="85">
        <v>883322</v>
      </c>
      <c r="C47" s="75" t="s">
        <v>396</v>
      </c>
      <c r="D47" s="76">
        <v>9.0659410258292454E-5</v>
      </c>
    </row>
    <row r="48" spans="1:4" x14ac:dyDescent="0.25">
      <c r="A48" s="75" t="s">
        <v>321</v>
      </c>
      <c r="B48" s="85">
        <v>883324</v>
      </c>
      <c r="C48" s="75" t="s">
        <v>395</v>
      </c>
      <c r="D48" s="76">
        <v>1.693432423868401E-3</v>
      </c>
    </row>
    <row r="49" spans="1:4" x14ac:dyDescent="0.25">
      <c r="A49" s="75" t="s">
        <v>321</v>
      </c>
      <c r="B49" s="85">
        <v>883325</v>
      </c>
      <c r="C49" s="75" t="s">
        <v>400</v>
      </c>
      <c r="D49" s="76">
        <v>2.0480952401451114E-4</v>
      </c>
    </row>
    <row r="50" spans="1:4" x14ac:dyDescent="0.25">
      <c r="A50" s="75" t="s">
        <v>321</v>
      </c>
      <c r="B50" s="85">
        <v>883904</v>
      </c>
      <c r="C50" s="75" t="s">
        <v>401</v>
      </c>
      <c r="D50" s="76">
        <v>5.3667355958772203E-5</v>
      </c>
    </row>
    <row r="51" spans="1:4" x14ac:dyDescent="0.25">
      <c r="A51" s="75" t="s">
        <v>321</v>
      </c>
      <c r="B51" s="85">
        <v>883908</v>
      </c>
      <c r="C51" s="75" t="s">
        <v>409</v>
      </c>
      <c r="D51" s="76">
        <v>2.7634069847174162E-6</v>
      </c>
    </row>
    <row r="52" spans="1:4" x14ac:dyDescent="0.25">
      <c r="A52" s="75" t="s">
        <v>321</v>
      </c>
      <c r="B52" s="85">
        <v>883909</v>
      </c>
      <c r="C52" s="75" t="s">
        <v>397</v>
      </c>
      <c r="D52" s="76">
        <v>2.7634069847174161E-3</v>
      </c>
    </row>
    <row r="53" spans="1:4" x14ac:dyDescent="0.25">
      <c r="A53" s="75" t="s">
        <v>321</v>
      </c>
      <c r="B53" s="85">
        <v>894101</v>
      </c>
      <c r="C53" s="75" t="s">
        <v>399</v>
      </c>
      <c r="D53" s="76">
        <v>6.0933806346067344E-5</v>
      </c>
    </row>
    <row r="54" spans="1:4" x14ac:dyDescent="0.25">
      <c r="A54" s="75" t="s">
        <v>321</v>
      </c>
      <c r="B54" s="85">
        <v>894102</v>
      </c>
      <c r="C54" s="75" t="s">
        <v>386</v>
      </c>
      <c r="D54" s="76">
        <v>8.0039307913749632E-3</v>
      </c>
    </row>
    <row r="55" spans="1:4" x14ac:dyDescent="0.25">
      <c r="A55" s="75" t="s">
        <v>321</v>
      </c>
      <c r="B55" s="85">
        <v>894401</v>
      </c>
      <c r="C55" s="75" t="s">
        <v>407</v>
      </c>
      <c r="D55" s="76">
        <v>6.9434327765595548E-5</v>
      </c>
    </row>
    <row r="56" spans="1:4" x14ac:dyDescent="0.25">
      <c r="A56" s="75" t="s">
        <v>321</v>
      </c>
      <c r="B56" s="85">
        <v>894402</v>
      </c>
      <c r="C56" s="75" t="s">
        <v>374</v>
      </c>
      <c r="D56" s="76">
        <v>1.8573590526736107E-2</v>
      </c>
    </row>
    <row r="57" spans="1:4" x14ac:dyDescent="0.25">
      <c r="A57" s="75" t="s">
        <v>321</v>
      </c>
      <c r="B57" s="85">
        <v>894403</v>
      </c>
      <c r="C57" s="75" t="s">
        <v>382</v>
      </c>
      <c r="D57" s="76">
        <v>6.0933806346067344E-5</v>
      </c>
    </row>
    <row r="58" spans="1:4" x14ac:dyDescent="0.25">
      <c r="A58" s="75" t="s">
        <v>321</v>
      </c>
      <c r="B58" s="85">
        <v>895001</v>
      </c>
      <c r="C58" s="75" t="s">
        <v>375</v>
      </c>
      <c r="D58" s="76">
        <v>0.13729307786515718</v>
      </c>
    </row>
    <row r="59" spans="1:4" x14ac:dyDescent="0.25">
      <c r="A59" s="75" t="s">
        <v>321</v>
      </c>
      <c r="B59" s="85">
        <v>895002</v>
      </c>
      <c r="C59" s="75" t="s">
        <v>404</v>
      </c>
      <c r="D59" s="76">
        <v>1.3476876366400663E-4</v>
      </c>
    </row>
    <row r="60" spans="1:4" x14ac:dyDescent="0.25">
      <c r="A60" s="75" t="s">
        <v>321</v>
      </c>
      <c r="B60" s="85">
        <v>895003</v>
      </c>
      <c r="C60" s="75" t="s">
        <v>393</v>
      </c>
      <c r="D60" s="76">
        <v>1.3638771664710529E-4</v>
      </c>
    </row>
    <row r="61" spans="1:4" x14ac:dyDescent="0.25">
      <c r="A61" s="75" t="s">
        <v>321</v>
      </c>
      <c r="B61" s="85">
        <v>895100</v>
      </c>
      <c r="C61" s="75" t="s">
        <v>371</v>
      </c>
      <c r="D61" s="76">
        <v>0.87364974992880295</v>
      </c>
    </row>
    <row r="62" spans="1:4" x14ac:dyDescent="0.25">
      <c r="A62" s="75" t="s">
        <v>321</v>
      </c>
      <c r="B62" s="85">
        <v>895401</v>
      </c>
      <c r="C62" s="75" t="s">
        <v>406</v>
      </c>
      <c r="D62" s="76">
        <v>1.3476876366400663E-4</v>
      </c>
    </row>
    <row r="63" spans="1:4" x14ac:dyDescent="0.25">
      <c r="A63" s="75" t="s">
        <v>321</v>
      </c>
      <c r="B63" s="85">
        <v>896101</v>
      </c>
      <c r="C63" s="75" t="s">
        <v>378</v>
      </c>
      <c r="D63" s="76">
        <v>3.8481195764605699E-3</v>
      </c>
    </row>
    <row r="64" spans="1:4" x14ac:dyDescent="0.25">
      <c r="A64" s="75" t="s">
        <v>321</v>
      </c>
      <c r="B64" s="85">
        <v>930860</v>
      </c>
      <c r="C64" s="75" t="s">
        <v>384</v>
      </c>
      <c r="D64" s="76">
        <v>6.3663041281483146E-2</v>
      </c>
    </row>
    <row r="65" spans="1:4" ht="45" x14ac:dyDescent="0.25">
      <c r="A65" s="75" t="s">
        <v>322</v>
      </c>
      <c r="B65" s="85">
        <v>902210</v>
      </c>
      <c r="C65" s="75" t="s">
        <v>416</v>
      </c>
      <c r="D65" s="76">
        <v>1.3764330048032356</v>
      </c>
    </row>
    <row r="66" spans="1:4" s="79" customFormat="1" x14ac:dyDescent="0.25">
      <c r="A66" s="75" t="s">
        <v>322</v>
      </c>
      <c r="B66" s="85">
        <v>903016</v>
      </c>
      <c r="C66" s="75" t="s">
        <v>435</v>
      </c>
      <c r="D66" s="76">
        <v>0.14886228998538897</v>
      </c>
    </row>
    <row r="67" spans="1:4" s="79" customFormat="1" x14ac:dyDescent="0.25">
      <c r="A67" s="75" t="s">
        <v>322</v>
      </c>
      <c r="B67" s="85">
        <v>903026</v>
      </c>
      <c r="C67" s="75" t="s">
        <v>421</v>
      </c>
      <c r="D67" s="76">
        <v>0.78442657531464544</v>
      </c>
    </row>
    <row r="68" spans="1:4" x14ac:dyDescent="0.25">
      <c r="A68" s="75" t="s">
        <v>322</v>
      </c>
      <c r="B68" s="85">
        <v>903044</v>
      </c>
      <c r="C68" s="75" t="s">
        <v>429</v>
      </c>
      <c r="D68" s="76">
        <v>0.14886228998538897</v>
      </c>
    </row>
    <row r="69" spans="1:4" x14ac:dyDescent="0.25">
      <c r="A69" s="75" t="s">
        <v>322</v>
      </c>
      <c r="B69" s="85">
        <v>903045</v>
      </c>
      <c r="C69" s="75" t="s">
        <v>432</v>
      </c>
      <c r="D69" s="76">
        <v>0.14886228998538897</v>
      </c>
    </row>
    <row r="70" spans="1:4" x14ac:dyDescent="0.25">
      <c r="A70" s="75" t="s">
        <v>322</v>
      </c>
      <c r="B70" s="85">
        <v>903046</v>
      </c>
      <c r="C70" s="75" t="s">
        <v>431</v>
      </c>
      <c r="D70" s="76">
        <v>0.14886228998538897</v>
      </c>
    </row>
    <row r="71" spans="1:4" x14ac:dyDescent="0.25">
      <c r="A71" s="75" t="s">
        <v>322</v>
      </c>
      <c r="B71" s="85">
        <v>903065</v>
      </c>
      <c r="C71" s="75" t="s">
        <v>447</v>
      </c>
      <c r="D71" s="76">
        <v>6.2958675275775417E-5</v>
      </c>
    </row>
    <row r="72" spans="1:4" x14ac:dyDescent="0.25">
      <c r="A72" s="75" t="s">
        <v>322</v>
      </c>
      <c r="B72" s="85">
        <v>903066</v>
      </c>
      <c r="C72" s="75" t="s">
        <v>446</v>
      </c>
      <c r="D72" s="76">
        <v>3.8528314565545786E-5</v>
      </c>
    </row>
    <row r="73" spans="1:4" x14ac:dyDescent="0.25">
      <c r="A73" s="75" t="s">
        <v>322</v>
      </c>
      <c r="B73" s="85">
        <v>903426</v>
      </c>
      <c r="C73" s="75" t="s">
        <v>410</v>
      </c>
      <c r="D73" s="76">
        <v>2.5422571413170258</v>
      </c>
    </row>
    <row r="74" spans="1:4" x14ac:dyDescent="0.25">
      <c r="A74" s="75" t="s">
        <v>322</v>
      </c>
      <c r="B74" s="85">
        <v>903427</v>
      </c>
      <c r="C74" s="75" t="s">
        <v>439</v>
      </c>
      <c r="D74" s="76">
        <v>0.14351631961062988</v>
      </c>
    </row>
    <row r="75" spans="1:4" x14ac:dyDescent="0.25">
      <c r="A75" s="75" t="s">
        <v>322</v>
      </c>
      <c r="B75" s="85">
        <v>903604</v>
      </c>
      <c r="C75" s="75" t="s">
        <v>427</v>
      </c>
      <c r="D75" s="76">
        <v>2.3115648717669107E-2</v>
      </c>
    </row>
    <row r="76" spans="1:4" x14ac:dyDescent="0.25">
      <c r="A76" s="75" t="s">
        <v>322</v>
      </c>
      <c r="B76" s="85">
        <v>903703</v>
      </c>
      <c r="C76" s="75" t="s">
        <v>423</v>
      </c>
      <c r="D76" s="76">
        <v>0.60266452571387175</v>
      </c>
    </row>
    <row r="77" spans="1:4" x14ac:dyDescent="0.25">
      <c r="A77" s="75" t="s">
        <v>322</v>
      </c>
      <c r="B77" s="85">
        <v>903801</v>
      </c>
      <c r="C77" s="75" t="s">
        <v>443</v>
      </c>
      <c r="D77" s="76">
        <v>2.9699265669591419E-3</v>
      </c>
    </row>
    <row r="78" spans="1:4" x14ac:dyDescent="0.25">
      <c r="A78" s="75" t="s">
        <v>322</v>
      </c>
      <c r="B78" s="85">
        <v>903809</v>
      </c>
      <c r="C78" s="75" t="s">
        <v>430</v>
      </c>
      <c r="D78" s="76">
        <v>0.14886228998538897</v>
      </c>
    </row>
    <row r="79" spans="1:4" x14ac:dyDescent="0.25">
      <c r="A79" s="75" t="s">
        <v>322</v>
      </c>
      <c r="B79" s="85">
        <v>903813</v>
      </c>
      <c r="C79" s="75" t="s">
        <v>433</v>
      </c>
      <c r="D79" s="76">
        <v>1.4389555004696668E-2</v>
      </c>
    </row>
    <row r="80" spans="1:4" x14ac:dyDescent="0.25">
      <c r="A80" s="75" t="s">
        <v>322</v>
      </c>
      <c r="B80" s="85">
        <v>903815</v>
      </c>
      <c r="C80" s="75" t="s">
        <v>417</v>
      </c>
      <c r="D80" s="76">
        <v>1.1418908388638371</v>
      </c>
    </row>
    <row r="81" spans="1:4" x14ac:dyDescent="0.25">
      <c r="A81" s="75" t="s">
        <v>322</v>
      </c>
      <c r="B81" s="85">
        <v>903817</v>
      </c>
      <c r="C81" s="75" t="s">
        <v>415</v>
      </c>
      <c r="D81" s="76">
        <v>1.1419342392775773</v>
      </c>
    </row>
    <row r="82" spans="1:4" x14ac:dyDescent="0.25">
      <c r="A82" s="75" t="s">
        <v>322</v>
      </c>
      <c r="B82" s="85">
        <v>903818</v>
      </c>
      <c r="C82" s="75" t="s">
        <v>414</v>
      </c>
      <c r="D82" s="76">
        <v>1.1419342392775773</v>
      </c>
    </row>
    <row r="83" spans="1:4" x14ac:dyDescent="0.25">
      <c r="A83" s="75" t="s">
        <v>322</v>
      </c>
      <c r="B83" s="85">
        <v>903823</v>
      </c>
      <c r="C83" s="75" t="s">
        <v>441</v>
      </c>
      <c r="D83" s="76">
        <v>4.2949707276024526E-2</v>
      </c>
    </row>
    <row r="84" spans="1:4" x14ac:dyDescent="0.25">
      <c r="A84" s="75" t="s">
        <v>322</v>
      </c>
      <c r="B84" s="85">
        <v>903833</v>
      </c>
      <c r="C84" s="75" t="s">
        <v>436</v>
      </c>
      <c r="D84" s="76">
        <v>0.14886228998538897</v>
      </c>
    </row>
    <row r="85" spans="1:4" x14ac:dyDescent="0.25">
      <c r="A85" s="75" t="s">
        <v>322</v>
      </c>
      <c r="B85" s="85">
        <v>903838</v>
      </c>
      <c r="C85" s="75" t="s">
        <v>437</v>
      </c>
      <c r="D85" s="76">
        <v>3.4277500983477722E-4</v>
      </c>
    </row>
    <row r="86" spans="1:4" x14ac:dyDescent="0.25">
      <c r="A86" s="75" t="s">
        <v>322</v>
      </c>
      <c r="B86" s="85">
        <v>903839</v>
      </c>
      <c r="C86" s="75" t="s">
        <v>438</v>
      </c>
      <c r="D86" s="76">
        <v>4.078323076197452E-3</v>
      </c>
    </row>
    <row r="87" spans="1:4" x14ac:dyDescent="0.25">
      <c r="A87" s="75" t="s">
        <v>322</v>
      </c>
      <c r="B87" s="85">
        <v>903841</v>
      </c>
      <c r="C87" s="75" t="s">
        <v>412</v>
      </c>
      <c r="D87" s="76">
        <v>1.4146448902691429</v>
      </c>
    </row>
    <row r="88" spans="1:4" x14ac:dyDescent="0.25">
      <c r="A88" s="75" t="s">
        <v>322</v>
      </c>
      <c r="B88" s="85">
        <v>903846</v>
      </c>
      <c r="C88" s="75" t="s">
        <v>434</v>
      </c>
      <c r="D88" s="76">
        <v>0.14886228998538897</v>
      </c>
    </row>
    <row r="89" spans="1:4" x14ac:dyDescent="0.25">
      <c r="A89" s="75" t="s">
        <v>322</v>
      </c>
      <c r="B89" s="85">
        <v>903854</v>
      </c>
      <c r="C89" s="75" t="s">
        <v>426</v>
      </c>
      <c r="D89" s="76">
        <v>2.3115648717669107E-2</v>
      </c>
    </row>
    <row r="90" spans="1:4" x14ac:dyDescent="0.25">
      <c r="A90" s="75" t="s">
        <v>322</v>
      </c>
      <c r="B90" s="85">
        <v>903856</v>
      </c>
      <c r="C90" s="75" t="s">
        <v>422</v>
      </c>
      <c r="D90" s="76">
        <v>8.8710660958943033E-3</v>
      </c>
    </row>
    <row r="91" spans="1:4" x14ac:dyDescent="0.25">
      <c r="A91" s="75" t="s">
        <v>322</v>
      </c>
      <c r="B91" s="85">
        <v>903859</v>
      </c>
      <c r="C91" s="75" t="s">
        <v>420</v>
      </c>
      <c r="D91" s="76">
        <v>0.58466022576271304</v>
      </c>
    </row>
    <row r="92" spans="1:4" x14ac:dyDescent="0.25">
      <c r="A92" s="75" t="s">
        <v>322</v>
      </c>
      <c r="B92" s="85">
        <v>903862</v>
      </c>
      <c r="C92" s="75" t="s">
        <v>440</v>
      </c>
      <c r="D92" s="76">
        <v>6.4653016803802879E-2</v>
      </c>
    </row>
    <row r="93" spans="1:4" x14ac:dyDescent="0.25">
      <c r="A93" s="75" t="s">
        <v>322</v>
      </c>
      <c r="B93" s="85">
        <v>903864</v>
      </c>
      <c r="C93" s="75" t="s">
        <v>428</v>
      </c>
      <c r="D93" s="76">
        <v>2.3115648717669107E-2</v>
      </c>
    </row>
    <row r="94" spans="1:4" x14ac:dyDescent="0.25">
      <c r="A94" s="75" t="s">
        <v>322</v>
      </c>
      <c r="B94" s="85">
        <v>903866</v>
      </c>
      <c r="C94" s="75" t="s">
        <v>419</v>
      </c>
      <c r="D94" s="76">
        <v>0.64566299784456449</v>
      </c>
    </row>
    <row r="95" spans="1:4" x14ac:dyDescent="0.25">
      <c r="A95" s="75" t="s">
        <v>322</v>
      </c>
      <c r="B95" s="85">
        <v>903867</v>
      </c>
      <c r="C95" s="75" t="s">
        <v>418</v>
      </c>
      <c r="D95" s="76">
        <v>0.64537094984183874</v>
      </c>
    </row>
    <row r="96" spans="1:4" x14ac:dyDescent="0.25">
      <c r="A96" s="75" t="s">
        <v>322</v>
      </c>
      <c r="B96" s="85">
        <v>903868</v>
      </c>
      <c r="C96" s="75" t="s">
        <v>413</v>
      </c>
      <c r="D96" s="76">
        <v>1.1421160855631201</v>
      </c>
    </row>
    <row r="97" spans="1:4" x14ac:dyDescent="0.25">
      <c r="A97" s="75" t="s">
        <v>322</v>
      </c>
      <c r="B97" s="85">
        <v>903869</v>
      </c>
      <c r="C97" s="75" t="s">
        <v>442</v>
      </c>
      <c r="D97" s="76">
        <v>2.391171646218386E-2</v>
      </c>
    </row>
    <row r="98" spans="1:4" x14ac:dyDescent="0.25">
      <c r="A98" s="75" t="s">
        <v>322</v>
      </c>
      <c r="B98" s="85">
        <v>903895</v>
      </c>
      <c r="C98" s="75" t="s">
        <v>411</v>
      </c>
      <c r="D98" s="76">
        <v>2.1591382148913985</v>
      </c>
    </row>
    <row r="99" spans="1:4" x14ac:dyDescent="0.25">
      <c r="A99" s="75" t="s">
        <v>322</v>
      </c>
      <c r="B99" s="85">
        <v>904902</v>
      </c>
      <c r="C99" s="75" t="s">
        <v>425</v>
      </c>
      <c r="D99" s="76">
        <v>7.8476809785405693E-2</v>
      </c>
    </row>
    <row r="100" spans="1:4" x14ac:dyDescent="0.25">
      <c r="A100" s="75" t="s">
        <v>322</v>
      </c>
      <c r="B100" s="85">
        <v>905603</v>
      </c>
      <c r="C100" s="75" t="s">
        <v>444</v>
      </c>
      <c r="D100" s="76">
        <v>7.2337211751739958E-4</v>
      </c>
    </row>
    <row r="101" spans="1:4" x14ac:dyDescent="0.25">
      <c r="A101" s="75" t="s">
        <v>322</v>
      </c>
      <c r="B101" s="85">
        <v>905604</v>
      </c>
      <c r="C101" s="75" t="s">
        <v>445</v>
      </c>
      <c r="D101" s="76">
        <v>2.0799306382697052E-4</v>
      </c>
    </row>
    <row r="102" spans="1:4" x14ac:dyDescent="0.25">
      <c r="A102" s="75" t="s">
        <v>322</v>
      </c>
      <c r="B102" s="85">
        <v>907106</v>
      </c>
      <c r="C102" s="75" t="s">
        <v>424</v>
      </c>
      <c r="D102" s="76">
        <v>1.0014417530939763</v>
      </c>
    </row>
    <row r="103" spans="1:4" x14ac:dyDescent="0.25">
      <c r="A103" s="75" t="s">
        <v>324</v>
      </c>
      <c r="B103" s="85">
        <v>931001</v>
      </c>
      <c r="C103" s="75" t="s">
        <v>448</v>
      </c>
      <c r="D103" s="76">
        <v>4.0284508376246128E-2</v>
      </c>
    </row>
    <row r="104" spans="1:4" x14ac:dyDescent="0.25">
      <c r="A104" s="75" t="s">
        <v>324</v>
      </c>
      <c r="B104" s="85">
        <v>933601</v>
      </c>
      <c r="C104" s="75" t="s">
        <v>449</v>
      </c>
      <c r="D104" s="76">
        <v>2.5094984533901235</v>
      </c>
    </row>
    <row r="105" spans="1:4" s="79" customFormat="1" x14ac:dyDescent="0.25">
      <c r="A105" s="75" t="s">
        <v>334</v>
      </c>
      <c r="B105" s="85">
        <v>861805</v>
      </c>
      <c r="C105" s="75" t="s">
        <v>450</v>
      </c>
      <c r="D105" s="76">
        <v>3.3653846153846152E-4</v>
      </c>
    </row>
    <row r="106" spans="1:4" ht="34.5" customHeight="1" x14ac:dyDescent="0.25">
      <c r="A106" s="75"/>
      <c r="B106" s="87" t="s">
        <v>451</v>
      </c>
      <c r="C106" s="88" t="s">
        <v>452</v>
      </c>
      <c r="D106" s="76"/>
    </row>
  </sheetData>
  <autoFilter ref="A1:D106" xr:uid="{89061535-3FBC-4C86-B27D-5BBC1EAAFDD7}">
    <sortState xmlns:xlrd2="http://schemas.microsoft.com/office/spreadsheetml/2017/richdata2" ref="A2:D106">
      <sortCondition sortBy="cellColor" ref="C1:C106" dxfId="0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C6A6E-9059-4DF9-8738-043F6BDAEB60}">
  <dimension ref="A1:G10"/>
  <sheetViews>
    <sheetView showGridLines="0" workbookViewId="0"/>
  </sheetViews>
  <sheetFormatPr baseColWidth="10" defaultRowHeight="15" x14ac:dyDescent="0.25"/>
  <cols>
    <col min="1" max="1" width="13.5703125" style="14" bestFit="1" customWidth="1"/>
    <col min="2" max="2" width="37.5703125" bestFit="1" customWidth="1"/>
    <col min="3" max="3" width="8.140625" style="14" customWidth="1"/>
    <col min="4" max="4" width="60.42578125" bestFit="1" customWidth="1"/>
    <col min="5" max="5" width="14.5703125" bestFit="1" customWidth="1"/>
    <col min="6" max="6" width="44.140625" bestFit="1" customWidth="1"/>
    <col min="7" max="7" width="12.5703125" bestFit="1" customWidth="1"/>
  </cols>
  <sheetData>
    <row r="1" spans="1:7" ht="31.5" customHeight="1" x14ac:dyDescent="0.25">
      <c r="A1" s="72" t="s">
        <v>453</v>
      </c>
      <c r="B1" s="72" t="s">
        <v>454</v>
      </c>
      <c r="C1" s="72" t="s">
        <v>455</v>
      </c>
      <c r="D1" s="72" t="s">
        <v>456</v>
      </c>
      <c r="E1" s="72" t="s">
        <v>313</v>
      </c>
      <c r="F1" s="72"/>
    </row>
    <row r="2" spans="1:7" x14ac:dyDescent="0.25">
      <c r="A2" s="14" t="s">
        <v>457</v>
      </c>
      <c r="B2" t="s">
        <v>458</v>
      </c>
      <c r="C2" s="14" t="s">
        <v>459</v>
      </c>
      <c r="D2" t="s">
        <v>460</v>
      </c>
      <c r="E2" s="82">
        <v>243.52441999753918</v>
      </c>
      <c r="F2" s="83"/>
      <c r="G2" s="11"/>
    </row>
    <row r="3" spans="1:7" x14ac:dyDescent="0.25">
      <c r="A3" s="14" t="s">
        <v>461</v>
      </c>
      <c r="B3" t="s">
        <v>462</v>
      </c>
      <c r="C3" s="14" t="s">
        <v>463</v>
      </c>
      <c r="D3" t="s">
        <v>464</v>
      </c>
      <c r="E3" s="82">
        <v>52.808365718001426</v>
      </c>
      <c r="F3" s="83"/>
      <c r="G3" s="11"/>
    </row>
    <row r="4" spans="1:7" x14ac:dyDescent="0.25">
      <c r="A4" s="14" t="s">
        <v>465</v>
      </c>
      <c r="B4" t="s">
        <v>466</v>
      </c>
      <c r="C4" s="14" t="s">
        <v>467</v>
      </c>
      <c r="D4" t="s">
        <v>468</v>
      </c>
      <c r="E4" s="82">
        <v>7.2741196499642786</v>
      </c>
      <c r="F4" s="83"/>
      <c r="G4" s="11"/>
    </row>
    <row r="5" spans="1:7" x14ac:dyDescent="0.25">
      <c r="A5" s="14" t="s">
        <v>465</v>
      </c>
      <c r="B5" t="s">
        <v>466</v>
      </c>
      <c r="C5" s="14" t="s">
        <v>469</v>
      </c>
      <c r="D5" t="s">
        <v>470</v>
      </c>
      <c r="E5" s="82">
        <v>1.8309737361055336</v>
      </c>
      <c r="F5" s="83"/>
      <c r="G5" s="11"/>
    </row>
    <row r="6" spans="1:7" x14ac:dyDescent="0.25">
      <c r="A6" s="14" t="s">
        <v>465</v>
      </c>
      <c r="B6" t="s">
        <v>466</v>
      </c>
      <c r="C6" s="14" t="s">
        <v>471</v>
      </c>
      <c r="D6" t="s">
        <v>472</v>
      </c>
      <c r="E6" s="82">
        <v>2.2146784331893534</v>
      </c>
      <c r="F6" s="83"/>
      <c r="G6" s="11"/>
    </row>
    <row r="7" spans="1:7" x14ac:dyDescent="0.25">
      <c r="A7" s="14" t="s">
        <v>465</v>
      </c>
      <c r="B7" t="s">
        <v>466</v>
      </c>
      <c r="C7" s="14" t="s">
        <v>473</v>
      </c>
      <c r="D7" t="s">
        <v>474</v>
      </c>
      <c r="E7" s="82">
        <v>287.61123594143208</v>
      </c>
      <c r="F7" s="83"/>
      <c r="G7" s="11"/>
    </row>
    <row r="8" spans="1:7" x14ac:dyDescent="0.25">
      <c r="A8" s="14" t="s">
        <v>465</v>
      </c>
      <c r="B8" t="s">
        <v>466</v>
      </c>
      <c r="C8" s="14" t="s">
        <v>475</v>
      </c>
      <c r="D8" t="s">
        <v>476</v>
      </c>
      <c r="E8" s="82">
        <v>4.1120192285721995</v>
      </c>
      <c r="F8" s="83"/>
      <c r="G8" s="11"/>
    </row>
    <row r="9" spans="1:7" x14ac:dyDescent="0.25">
      <c r="A9" s="14" t="s">
        <v>465</v>
      </c>
      <c r="B9" t="s">
        <v>466</v>
      </c>
      <c r="C9" s="14" t="s">
        <v>477</v>
      </c>
      <c r="D9" t="s">
        <v>478</v>
      </c>
      <c r="E9" s="82">
        <v>25.173734358301591</v>
      </c>
      <c r="F9" s="83"/>
      <c r="G9" s="11"/>
    </row>
    <row r="10" spans="1:7" x14ac:dyDescent="0.25">
      <c r="A10" s="14" t="s">
        <v>465</v>
      </c>
      <c r="B10" t="s">
        <v>466</v>
      </c>
      <c r="C10" s="14" t="s">
        <v>479</v>
      </c>
      <c r="D10" t="s">
        <v>480</v>
      </c>
      <c r="E10" s="82">
        <v>1199.647500167782</v>
      </c>
      <c r="F10" s="83"/>
      <c r="G10" s="11"/>
    </row>
  </sheetData>
  <phoneticPr fontId="1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BB639-14B0-4E96-B241-0ED95E3916FC}">
  <dimension ref="B1:S42"/>
  <sheetViews>
    <sheetView showGridLines="0" tabSelected="1" topLeftCell="A25" zoomScaleNormal="100" workbookViewId="0">
      <selection activeCell="J31" sqref="J31"/>
    </sheetView>
  </sheetViews>
  <sheetFormatPr baseColWidth="10" defaultRowHeight="15" x14ac:dyDescent="0.25"/>
  <cols>
    <col min="1" max="1" width="7.42578125" customWidth="1"/>
    <col min="2" max="2" width="37.7109375" customWidth="1"/>
    <col min="3" max="3" width="23.140625" bestFit="1" customWidth="1"/>
    <col min="4" max="4" width="17" bestFit="1" customWidth="1"/>
    <col min="5" max="5" width="21" bestFit="1" customWidth="1"/>
    <col min="6" max="6" width="13.85546875" customWidth="1"/>
    <col min="7" max="7" width="22" bestFit="1" customWidth="1"/>
    <col min="8" max="19" width="16.7109375" bestFit="1" customWidth="1"/>
  </cols>
  <sheetData>
    <row r="1" spans="2:19" ht="18.75" x14ac:dyDescent="0.3">
      <c r="B1" s="99" t="s">
        <v>316</v>
      </c>
      <c r="C1" s="99"/>
      <c r="D1" s="14"/>
      <c r="F1" s="50"/>
    </row>
    <row r="2" spans="2:19" ht="18.75" x14ac:dyDescent="0.3">
      <c r="B2" s="15" t="s">
        <v>317</v>
      </c>
      <c r="C2" s="32">
        <v>6046555331.4785118</v>
      </c>
      <c r="F2" s="51" t="b">
        <v>0</v>
      </c>
    </row>
    <row r="3" spans="2:19" ht="18.75" x14ac:dyDescent="0.3">
      <c r="B3" s="15" t="s">
        <v>318</v>
      </c>
      <c r="C3" s="32">
        <v>6042738319.1636915</v>
      </c>
    </row>
    <row r="4" spans="2:19" ht="19.5" thickBot="1" x14ac:dyDescent="0.35">
      <c r="B4" s="15" t="s">
        <v>319</v>
      </c>
      <c r="C4" s="32">
        <v>11986708359.465</v>
      </c>
    </row>
    <row r="5" spans="2:19" ht="15.75" thickBot="1" x14ac:dyDescent="0.3">
      <c r="F5" s="100" t="s">
        <v>677</v>
      </c>
      <c r="G5" t="s">
        <v>298</v>
      </c>
      <c r="H5" s="52" t="s">
        <v>299</v>
      </c>
      <c r="I5" s="55" t="s">
        <v>300</v>
      </c>
      <c r="J5" s="58" t="s">
        <v>301</v>
      </c>
      <c r="K5" s="52" t="s">
        <v>302</v>
      </c>
      <c r="L5" s="55" t="s">
        <v>303</v>
      </c>
      <c r="M5" s="58" t="s">
        <v>304</v>
      </c>
      <c r="N5" s="52" t="s">
        <v>305</v>
      </c>
      <c r="O5" s="55" t="s">
        <v>306</v>
      </c>
      <c r="P5" s="58" t="s">
        <v>307</v>
      </c>
      <c r="Q5" s="52" t="s">
        <v>308</v>
      </c>
      <c r="R5" s="55" t="s">
        <v>309</v>
      </c>
      <c r="S5" s="58" t="s">
        <v>310</v>
      </c>
    </row>
    <row r="6" spans="2:19" x14ac:dyDescent="0.25">
      <c r="B6" s="16" t="s">
        <v>320</v>
      </c>
      <c r="C6" s="33">
        <v>2230311695.3254013</v>
      </c>
      <c r="D6" s="41">
        <v>0.18606540081241743</v>
      </c>
      <c r="F6" s="101"/>
      <c r="G6" t="s">
        <v>311</v>
      </c>
      <c r="H6" s="53">
        <v>5468</v>
      </c>
      <c r="I6" s="56">
        <v>5584.5557675915215</v>
      </c>
      <c r="J6" s="59">
        <v>5703.5960353583987</v>
      </c>
      <c r="K6" s="53">
        <v>5825.1737628516603</v>
      </c>
      <c r="L6" s="56">
        <v>5949.3430385069578</v>
      </c>
      <c r="M6" s="59">
        <v>6076.1591037078451</v>
      </c>
      <c r="N6" s="53">
        <v>6205.6783773619927</v>
      </c>
      <c r="O6" s="56">
        <v>6337.9584810012639</v>
      </c>
      <c r="P6" s="59">
        <v>6473.0582644168262</v>
      </c>
      <c r="Q6" s="53">
        <v>6611.0378318407002</v>
      </c>
      <c r="R6" s="56">
        <v>6751.9585686853925</v>
      </c>
      <c r="S6" s="59">
        <v>6895.8831688535111</v>
      </c>
    </row>
    <row r="7" spans="2:19" x14ac:dyDescent="0.25">
      <c r="B7" s="17" t="s">
        <v>321</v>
      </c>
      <c r="C7" s="34">
        <v>2283969978.4329228</v>
      </c>
      <c r="D7" s="42">
        <v>0.19054188272040945</v>
      </c>
      <c r="F7" s="101"/>
      <c r="G7" t="s">
        <v>209</v>
      </c>
      <c r="H7" s="53">
        <v>4707</v>
      </c>
      <c r="I7" s="56">
        <v>4875.2376493052316</v>
      </c>
      <c r="J7" s="59">
        <v>5058.2009907158226</v>
      </c>
      <c r="K7" s="53">
        <v>5257.5222735799707</v>
      </c>
      <c r="L7" s="56">
        <v>5475.0567073617176</v>
      </c>
      <c r="M7" s="59">
        <v>5712.9185677063033</v>
      </c>
      <c r="N7" s="53">
        <v>5974.3883361593043</v>
      </c>
      <c r="O7" s="56">
        <v>6260.5478808028065</v>
      </c>
      <c r="P7" s="59">
        <v>6575.4071101474665</v>
      </c>
      <c r="Q7" s="53">
        <v>6922.6361446478932</v>
      </c>
      <c r="R7" s="56">
        <v>7306.4796444737813</v>
      </c>
      <c r="S7" s="59">
        <v>7731.8626766767948</v>
      </c>
    </row>
    <row r="8" spans="2:19" ht="15.75" thickBot="1" x14ac:dyDescent="0.3">
      <c r="B8" s="17" t="s">
        <v>322</v>
      </c>
      <c r="C8" s="34">
        <v>851229522.60675144</v>
      </c>
      <c r="D8" s="42">
        <v>7.1014451764366396E-2</v>
      </c>
      <c r="F8" s="101"/>
      <c r="G8" t="s">
        <v>312</v>
      </c>
      <c r="H8" s="53">
        <v>225</v>
      </c>
      <c r="I8" s="56">
        <v>232.52062093452111</v>
      </c>
      <c r="J8" s="59">
        <v>240.25774663443812</v>
      </c>
      <c r="K8" s="53">
        <v>248.22220233802079</v>
      </c>
      <c r="L8" s="56">
        <v>256.42535454545254</v>
      </c>
      <c r="M8" s="59">
        <v>264.87913808192559</v>
      </c>
      <c r="N8" s="53">
        <v>273.61441295963999</v>
      </c>
      <c r="O8" s="56">
        <v>282.60768043187471</v>
      </c>
      <c r="P8" s="59">
        <v>291.8910849963911</v>
      </c>
      <c r="Q8" s="53">
        <v>301.47913350780311</v>
      </c>
      <c r="R8" s="56">
        <v>311.38705816345549</v>
      </c>
      <c r="S8" s="59">
        <v>321.63085277056047</v>
      </c>
    </row>
    <row r="9" spans="2:19" x14ac:dyDescent="0.25">
      <c r="B9" s="17" t="s">
        <v>323</v>
      </c>
      <c r="C9" s="34">
        <v>6042738319.1636915</v>
      </c>
      <c r="D9" s="42">
        <v>0.50411990831429709</v>
      </c>
      <c r="F9" s="101"/>
      <c r="G9" t="s">
        <v>313</v>
      </c>
      <c r="H9" s="54">
        <v>10400</v>
      </c>
      <c r="I9" s="57">
        <v>10692.314037831275</v>
      </c>
      <c r="J9" s="60">
        <v>11002.05477270866</v>
      </c>
      <c r="K9" s="54">
        <v>11330.918238769651</v>
      </c>
      <c r="L9" s="57">
        <v>11680.825100414128</v>
      </c>
      <c r="M9" s="60">
        <v>12053.956809496074</v>
      </c>
      <c r="N9" s="54">
        <v>12453.681126480937</v>
      </c>
      <c r="O9" s="57">
        <v>12881.114042235944</v>
      </c>
      <c r="P9" s="60">
        <v>13340.356459560684</v>
      </c>
      <c r="Q9" s="54">
        <v>13835.153109996396</v>
      </c>
      <c r="R9" s="57">
        <v>14369.825271322628</v>
      </c>
      <c r="S9" s="60">
        <v>14949.376698300866</v>
      </c>
    </row>
    <row r="10" spans="2:19" ht="15.75" thickBot="1" x14ac:dyDescent="0.3">
      <c r="B10" s="18" t="s">
        <v>324</v>
      </c>
      <c r="C10" s="35">
        <v>578458843.93618703</v>
      </c>
      <c r="D10" s="43">
        <v>4.8258356388509602E-2</v>
      </c>
      <c r="F10" s="101"/>
      <c r="G10" t="s">
        <v>325</v>
      </c>
      <c r="H10" s="62">
        <v>12415.797972259768</v>
      </c>
      <c r="I10" s="68">
        <v>12415.797972259768</v>
      </c>
      <c r="J10" s="69">
        <v>12415.797972259768</v>
      </c>
      <c r="K10" s="62">
        <v>12415.797972259768</v>
      </c>
      <c r="L10" s="68">
        <v>12415.797972259768</v>
      </c>
      <c r="M10" s="69">
        <v>12415.797972259768</v>
      </c>
      <c r="N10" s="62">
        <v>12415.797972259768</v>
      </c>
      <c r="O10" s="68">
        <v>12415.797972259768</v>
      </c>
      <c r="P10" s="69">
        <v>12415.797972259768</v>
      </c>
      <c r="Q10" s="62">
        <v>12415.797972259768</v>
      </c>
      <c r="R10" s="68">
        <v>12415.797972259768</v>
      </c>
      <c r="S10" s="69">
        <v>12415.797972259768</v>
      </c>
    </row>
    <row r="11" spans="2:19" ht="15.75" thickBot="1" x14ac:dyDescent="0.3">
      <c r="F11" s="101"/>
      <c r="G11" s="61" t="s">
        <v>326</v>
      </c>
      <c r="H11" s="96">
        <v>12415.797972259768</v>
      </c>
      <c r="I11" s="97"/>
      <c r="J11" s="98"/>
      <c r="K11" s="96">
        <v>12415.797972259768</v>
      </c>
      <c r="L11" s="97"/>
      <c r="M11" s="98"/>
      <c r="N11" s="96">
        <v>12415.797972259768</v>
      </c>
      <c r="O11" s="97"/>
      <c r="P11" s="98"/>
      <c r="Q11" s="96">
        <v>12415.797972259768</v>
      </c>
      <c r="R11" s="97"/>
      <c r="S11" s="98"/>
    </row>
    <row r="12" spans="2:19" ht="15.75" thickBot="1" x14ac:dyDescent="0.3">
      <c r="B12" s="19" t="s">
        <v>327</v>
      </c>
      <c r="C12" s="36" t="s">
        <v>328</v>
      </c>
      <c r="D12" s="44" t="s">
        <v>329</v>
      </c>
      <c r="F12" s="102"/>
      <c r="G12" t="s">
        <v>330</v>
      </c>
      <c r="H12" s="103">
        <v>11002.05477270866</v>
      </c>
      <c r="I12" s="104"/>
      <c r="J12" s="105"/>
      <c r="K12" s="103">
        <v>12053.956809496074</v>
      </c>
      <c r="L12" s="104"/>
      <c r="M12" s="105"/>
      <c r="N12" s="103">
        <v>13340.356459560684</v>
      </c>
      <c r="O12" s="104"/>
      <c r="P12" s="105"/>
      <c r="Q12" s="103">
        <v>14949.376698300866</v>
      </c>
      <c r="R12" s="104"/>
      <c r="S12" s="105"/>
    </row>
    <row r="13" spans="2:19" ht="15.75" thickBot="1" x14ac:dyDescent="0.3">
      <c r="B13" s="17" t="s">
        <v>317</v>
      </c>
      <c r="C13" s="21">
        <v>2655407030.7948108</v>
      </c>
      <c r="D13" s="42">
        <v>0.22152929321067916</v>
      </c>
    </row>
    <row r="14" spans="2:19" x14ac:dyDescent="0.25">
      <c r="B14" s="17" t="s">
        <v>318</v>
      </c>
      <c r="C14" s="21">
        <v>5122610627.5087948</v>
      </c>
      <c r="D14" s="42">
        <v>0.42735757589896434</v>
      </c>
      <c r="F14" s="100" t="s">
        <v>331</v>
      </c>
      <c r="G14" t="s">
        <v>298</v>
      </c>
      <c r="H14" s="63" t="s">
        <v>299</v>
      </c>
      <c r="I14" s="64" t="s">
        <v>300</v>
      </c>
      <c r="J14" s="65" t="s">
        <v>301</v>
      </c>
      <c r="K14" s="63" t="s">
        <v>302</v>
      </c>
      <c r="L14" s="64" t="s">
        <v>303</v>
      </c>
      <c r="M14" s="65" t="s">
        <v>304</v>
      </c>
      <c r="N14" s="63" t="s">
        <v>305</v>
      </c>
      <c r="O14" s="64" t="s">
        <v>306</v>
      </c>
      <c r="P14" s="65" t="s">
        <v>307</v>
      </c>
      <c r="Q14" s="63" t="s">
        <v>308</v>
      </c>
      <c r="R14" s="64" t="s">
        <v>309</v>
      </c>
      <c r="S14" s="65" t="s">
        <v>310</v>
      </c>
    </row>
    <row r="15" spans="2:19" x14ac:dyDescent="0.25">
      <c r="B15" s="20" t="s">
        <v>332</v>
      </c>
      <c r="C15" s="22">
        <v>7778017658.303606</v>
      </c>
      <c r="D15" s="42">
        <v>0.64888686910964355</v>
      </c>
      <c r="F15" s="101"/>
      <c r="G15" t="s">
        <v>311</v>
      </c>
      <c r="H15" s="66">
        <v>439918840.06701094</v>
      </c>
      <c r="I15" s="21">
        <v>449296140.37461561</v>
      </c>
      <c r="J15" s="70">
        <v>458873327.00908363</v>
      </c>
      <c r="K15" s="66">
        <v>468654660.74295682</v>
      </c>
      <c r="L15" s="21">
        <v>478644493.17131078</v>
      </c>
      <c r="M15" s="70">
        <v>488847268.6477257</v>
      </c>
      <c r="N15" s="66">
        <v>499267526.26152498</v>
      </c>
      <c r="O15" s="21">
        <v>509909901.85715997</v>
      </c>
      <c r="P15" s="70">
        <v>520779130.09664035</v>
      </c>
      <c r="Q15" s="66">
        <v>531880046.56592685</v>
      </c>
      <c r="R15" s="21">
        <v>543217589.92622411</v>
      </c>
      <c r="S15" s="70">
        <v>554796804.11113024</v>
      </c>
    </row>
    <row r="16" spans="2:19" x14ac:dyDescent="0.25">
      <c r="B16" s="17"/>
      <c r="D16" s="45"/>
      <c r="F16" s="101"/>
      <c r="G16" t="s">
        <v>209</v>
      </c>
      <c r="H16" s="66">
        <v>378693851.53537321</v>
      </c>
      <c r="I16" s="21">
        <v>392229131.62644088</v>
      </c>
      <c r="J16" s="70">
        <v>406949142.76911306</v>
      </c>
      <c r="K16" s="66">
        <v>422985204.86828363</v>
      </c>
      <c r="L16" s="21">
        <v>440486575.71391279</v>
      </c>
      <c r="M16" s="70">
        <v>459623355.83442694</v>
      </c>
      <c r="N16" s="66">
        <v>480659470.91314572</v>
      </c>
      <c r="O16" s="21">
        <v>503681960.84615111</v>
      </c>
      <c r="P16" s="70">
        <v>529013436.14931422</v>
      </c>
      <c r="Q16" s="66">
        <v>556949170.25593746</v>
      </c>
      <c r="R16" s="21">
        <v>587830660.23594224</v>
      </c>
      <c r="S16" s="70">
        <v>622054144.16259515</v>
      </c>
    </row>
    <row r="17" spans="2:19" x14ac:dyDescent="0.25">
      <c r="B17" s="23" t="s">
        <v>320</v>
      </c>
      <c r="C17" s="25">
        <v>1727494152.6553199</v>
      </c>
      <c r="D17" s="46">
        <v>0.14411747586160756</v>
      </c>
      <c r="F17" s="101"/>
      <c r="G17" t="s">
        <v>312</v>
      </c>
      <c r="H17" s="66">
        <v>18102000.551404074</v>
      </c>
      <c r="I17" s="21">
        <v>18707059.592753414</v>
      </c>
      <c r="J17" s="70">
        <v>19329537.164691996</v>
      </c>
      <c r="K17" s="66">
        <v>19970304.193749268</v>
      </c>
      <c r="L17" s="21">
        <v>20630275.152781185</v>
      </c>
      <c r="M17" s="70">
        <v>21310410.238286454</v>
      </c>
      <c r="N17" s="66">
        <v>22013192.24118891</v>
      </c>
      <c r="O17" s="21">
        <v>22736730.608928096</v>
      </c>
      <c r="P17" s="70">
        <v>23483611.47357602</v>
      </c>
      <c r="Q17" s="66">
        <v>24255001.959978107</v>
      </c>
      <c r="R17" s="21">
        <v>25052127.54922206</v>
      </c>
      <c r="S17" s="70">
        <v>25876274.996449988</v>
      </c>
    </row>
    <row r="18" spans="2:19" x14ac:dyDescent="0.25">
      <c r="B18" s="24" t="s">
        <v>321</v>
      </c>
      <c r="C18" s="26">
        <v>259071269.23169929</v>
      </c>
      <c r="D18" s="47">
        <v>2.1613212023059793E-2</v>
      </c>
      <c r="F18" s="101"/>
      <c r="G18" t="s">
        <v>313</v>
      </c>
      <c r="H18" s="66">
        <v>836714692.15378821</v>
      </c>
      <c r="I18" s="21">
        <v>860232331.59380996</v>
      </c>
      <c r="J18" s="70">
        <v>885152006.94288874</v>
      </c>
      <c r="K18" s="66">
        <v>911610169.8049897</v>
      </c>
      <c r="L18" s="21">
        <v>939761344.03800476</v>
      </c>
      <c r="M18" s="70">
        <v>969781034.72043908</v>
      </c>
      <c r="N18" s="66">
        <v>1001940189.4158596</v>
      </c>
      <c r="O18" s="21">
        <v>1036328593.3122391</v>
      </c>
      <c r="P18" s="70">
        <v>1073276177.7195306</v>
      </c>
      <c r="Q18" s="66">
        <v>1113084218.7818422</v>
      </c>
      <c r="R18" s="21">
        <v>1156100377.7113883</v>
      </c>
      <c r="S18" s="70">
        <v>1202727223.2701755</v>
      </c>
    </row>
    <row r="19" spans="2:19" x14ac:dyDescent="0.25">
      <c r="B19" s="24" t="s">
        <v>322</v>
      </c>
      <c r="C19" s="26">
        <v>566256317.73054171</v>
      </c>
      <c r="D19" s="47">
        <v>4.7240351625257818E-2</v>
      </c>
      <c r="F19" s="101"/>
      <c r="G19" t="s">
        <v>333</v>
      </c>
      <c r="H19" s="67">
        <v>998892363.28874624</v>
      </c>
      <c r="I19" s="34">
        <v>998892363.28874624</v>
      </c>
      <c r="J19" s="71">
        <v>998892363.28874624</v>
      </c>
      <c r="K19" s="67">
        <v>998892363.28874624</v>
      </c>
      <c r="L19" s="34">
        <v>998892363.28874624</v>
      </c>
      <c r="M19" s="71">
        <v>998892363.28874624</v>
      </c>
      <c r="N19" s="67">
        <v>998892363.28874624</v>
      </c>
      <c r="O19" s="34">
        <v>998892363.28874624</v>
      </c>
      <c r="P19" s="71">
        <v>998892363.28874624</v>
      </c>
      <c r="Q19" s="67">
        <v>998892363.28874624</v>
      </c>
      <c r="R19" s="34">
        <v>998892363.28874624</v>
      </c>
      <c r="S19" s="71">
        <v>998892363.28874624</v>
      </c>
    </row>
    <row r="20" spans="2:19" x14ac:dyDescent="0.25">
      <c r="B20" s="24" t="s">
        <v>334</v>
      </c>
      <c r="C20" s="26">
        <v>102585291.17724997</v>
      </c>
      <c r="D20" s="47">
        <v>8.5582537007540087E-3</v>
      </c>
      <c r="F20" s="101"/>
      <c r="G20" s="61" t="s">
        <v>326</v>
      </c>
      <c r="H20" s="106">
        <v>2996677089.8662386</v>
      </c>
      <c r="I20" s="107"/>
      <c r="J20" s="108"/>
      <c r="K20" s="106">
        <v>2996677089.8662386</v>
      </c>
      <c r="L20" s="107"/>
      <c r="M20" s="108"/>
      <c r="N20" s="106">
        <v>2996677089.8662386</v>
      </c>
      <c r="O20" s="107"/>
      <c r="P20" s="108"/>
      <c r="Q20" s="106">
        <v>2996677089.8662386</v>
      </c>
      <c r="R20" s="107"/>
      <c r="S20" s="108"/>
    </row>
    <row r="21" spans="2:19" ht="15.75" thickBot="1" x14ac:dyDescent="0.3">
      <c r="B21" s="27" t="s">
        <v>318</v>
      </c>
      <c r="C21" s="28">
        <v>5122610627.5087948</v>
      </c>
      <c r="D21" s="48">
        <v>0.42735757589896434</v>
      </c>
      <c r="F21" s="102"/>
      <c r="G21" t="s">
        <v>330</v>
      </c>
      <c r="H21" s="109">
        <v>2582099030.6904869</v>
      </c>
      <c r="I21" s="110"/>
      <c r="J21" s="111"/>
      <c r="K21" s="109">
        <v>2821152548.5634336</v>
      </c>
      <c r="L21" s="110"/>
      <c r="M21" s="111"/>
      <c r="N21" s="109">
        <v>3111544960.447629</v>
      </c>
      <c r="O21" s="110"/>
      <c r="P21" s="111"/>
      <c r="Q21" s="109">
        <v>3471911819.7634063</v>
      </c>
      <c r="R21" s="110"/>
      <c r="S21" s="111"/>
    </row>
    <row r="22" spans="2:19" ht="15.75" thickBot="1" x14ac:dyDescent="0.3"/>
    <row r="23" spans="2:19" x14ac:dyDescent="0.25">
      <c r="B23" s="19" t="s">
        <v>335</v>
      </c>
      <c r="C23" s="36" t="s">
        <v>328</v>
      </c>
      <c r="D23" s="44" t="s">
        <v>329</v>
      </c>
    </row>
    <row r="24" spans="2:19" x14ac:dyDescent="0.25">
      <c r="B24" s="17" t="s">
        <v>317</v>
      </c>
      <c r="C24" s="21">
        <v>3391148300.6837015</v>
      </c>
      <c r="D24" s="42">
        <v>0.28290905217577772</v>
      </c>
    </row>
    <row r="25" spans="2:19" x14ac:dyDescent="0.25">
      <c r="B25" s="17" t="s">
        <v>318</v>
      </c>
      <c r="C25" s="21">
        <v>817542400.47764647</v>
      </c>
      <c r="D25" s="42">
        <v>6.8204078714578717E-2</v>
      </c>
    </row>
    <row r="26" spans="2:19" x14ac:dyDescent="0.25">
      <c r="B26" s="20" t="s">
        <v>336</v>
      </c>
      <c r="C26" s="22">
        <v>4208690701.1613483</v>
      </c>
      <c r="D26" s="42">
        <v>0.35111313089035645</v>
      </c>
    </row>
    <row r="27" spans="2:19" x14ac:dyDescent="0.25">
      <c r="B27" s="17"/>
      <c r="D27" s="45"/>
    </row>
    <row r="28" spans="2:19" x14ac:dyDescent="0.25">
      <c r="B28" s="23" t="s">
        <v>320</v>
      </c>
      <c r="C28" s="25">
        <v>502817542.67008156</v>
      </c>
      <c r="D28" s="46">
        <v>4.1947924950809901E-2</v>
      </c>
    </row>
    <row r="29" spans="2:19" x14ac:dyDescent="0.25">
      <c r="B29" s="24" t="s">
        <v>321</v>
      </c>
      <c r="C29" s="26">
        <v>2024898709.2012236</v>
      </c>
      <c r="D29" s="47">
        <v>0.16892867069734965</v>
      </c>
    </row>
    <row r="30" spans="2:19" x14ac:dyDescent="0.25">
      <c r="B30" s="24" t="s">
        <v>322</v>
      </c>
      <c r="C30" s="26">
        <v>284973204.87620974</v>
      </c>
      <c r="D30" s="47">
        <v>2.3774100139108578E-2</v>
      </c>
    </row>
    <row r="31" spans="2:19" ht="21" x14ac:dyDescent="0.35">
      <c r="B31" s="24" t="s">
        <v>323</v>
      </c>
      <c r="C31" s="26">
        <v>817542400.47764647</v>
      </c>
      <c r="D31" s="47">
        <v>6.8204078714578717E-2</v>
      </c>
      <c r="E31" s="49"/>
      <c r="F31" s="40"/>
    </row>
    <row r="32" spans="2:19" ht="15.75" thickBot="1" x14ac:dyDescent="0.3">
      <c r="B32" s="27" t="s">
        <v>324</v>
      </c>
      <c r="C32" s="28">
        <v>578458843.93618703</v>
      </c>
      <c r="D32" s="48">
        <v>4.8258356388509602E-2</v>
      </c>
    </row>
    <row r="35" spans="2:3" ht="15.75" x14ac:dyDescent="0.25">
      <c r="B35" s="29" t="s">
        <v>337</v>
      </c>
      <c r="C35" s="37">
        <v>1647937</v>
      </c>
    </row>
    <row r="36" spans="2:3" x14ac:dyDescent="0.25">
      <c r="B36" s="29" t="s">
        <v>338</v>
      </c>
      <c r="C36" s="34">
        <v>11986708359.464954</v>
      </c>
    </row>
    <row r="37" spans="2:3" x14ac:dyDescent="0.25">
      <c r="B37" s="29" t="s">
        <v>339</v>
      </c>
      <c r="C37" s="34">
        <v>80453.335784018098</v>
      </c>
    </row>
    <row r="38" spans="2:3" x14ac:dyDescent="0.25">
      <c r="B38" s="29" t="s">
        <v>340</v>
      </c>
      <c r="C38" s="34">
        <v>7273.7661448616991</v>
      </c>
    </row>
    <row r="39" spans="2:3" x14ac:dyDescent="0.25">
      <c r="B39" s="29" t="s">
        <v>341</v>
      </c>
      <c r="C39" s="34">
        <v>606.14717873847496</v>
      </c>
    </row>
    <row r="40" spans="2:3" x14ac:dyDescent="0.25">
      <c r="B40" s="30" t="s">
        <v>342</v>
      </c>
      <c r="C40" s="38">
        <v>964827</v>
      </c>
    </row>
    <row r="41" spans="2:3" x14ac:dyDescent="0.25">
      <c r="B41" s="89" t="s">
        <v>481</v>
      </c>
      <c r="C41" s="39">
        <v>7.5389330365565011E-3</v>
      </c>
    </row>
    <row r="42" spans="2:3" ht="21" x14ac:dyDescent="0.35">
      <c r="B42" s="31"/>
      <c r="C42" s="40"/>
    </row>
  </sheetData>
  <mergeCells count="19">
    <mergeCell ref="F14:F21"/>
    <mergeCell ref="H20:J20"/>
    <mergeCell ref="K20:M20"/>
    <mergeCell ref="N20:P20"/>
    <mergeCell ref="Q20:S20"/>
    <mergeCell ref="H21:J21"/>
    <mergeCell ref="K21:M21"/>
    <mergeCell ref="N21:P21"/>
    <mergeCell ref="Q21:S21"/>
    <mergeCell ref="Q11:S11"/>
    <mergeCell ref="B1:C1"/>
    <mergeCell ref="F5:F12"/>
    <mergeCell ref="H11:J11"/>
    <mergeCell ref="K11:M11"/>
    <mergeCell ref="N11:P11"/>
    <mergeCell ref="H12:J12"/>
    <mergeCell ref="K12:M12"/>
    <mergeCell ref="N12:P12"/>
    <mergeCell ref="Q12:S12"/>
  </mergeCells>
  <pageMargins left="0.7" right="0.7" top="0.75" bottom="0.75" header="0.3" footer="0.3"/>
  <pageSetup paperSize="9" scale="96" orientation="landscape" r:id="rId1"/>
  <rowBreaks count="1" manualBreakCount="1">
    <brk id="33" max="16383" man="1"/>
  </rowBreaks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6303E-3BCF-4BBE-9141-92C149897A7B}">
  <dimension ref="A1:B3"/>
  <sheetViews>
    <sheetView showGridLines="0" zoomScale="110" zoomScaleNormal="110" workbookViewId="0">
      <selection activeCell="C7" sqref="C7"/>
    </sheetView>
  </sheetViews>
  <sheetFormatPr baseColWidth="10" defaultRowHeight="15" x14ac:dyDescent="0.25"/>
  <cols>
    <col min="1" max="1" width="16.7109375" customWidth="1"/>
    <col min="2" max="2" width="13.42578125" style="14" customWidth="1"/>
  </cols>
  <sheetData>
    <row r="1" spans="1:2" x14ac:dyDescent="0.25">
      <c r="A1" s="72" t="s">
        <v>680</v>
      </c>
      <c r="B1" s="72" t="s">
        <v>681</v>
      </c>
    </row>
    <row r="2" spans="1:2" x14ac:dyDescent="0.25">
      <c r="A2" s="94" t="s">
        <v>678</v>
      </c>
      <c r="B2" s="94">
        <v>4.7444490999999998E-2</v>
      </c>
    </row>
    <row r="3" spans="1:2" x14ac:dyDescent="0.25">
      <c r="A3" s="94" t="s">
        <v>679</v>
      </c>
      <c r="B3" s="94">
        <v>0.1995182332999994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CIE-10 cardio</vt:lpstr>
      <vt:lpstr>Poblaciones</vt:lpstr>
      <vt:lpstr>Frecuencias Ambulatorio</vt:lpstr>
      <vt:lpstr>Frecuencias ATC</vt:lpstr>
      <vt:lpstr>Costo DM CV</vt:lpstr>
      <vt:lpstr>Transportes y albergues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Arango Castrillón</dc:creator>
  <cp:lastModifiedBy>usuariosavia</cp:lastModifiedBy>
  <cp:lastPrinted>2022-03-16T21:40:50Z</cp:lastPrinted>
  <dcterms:created xsi:type="dcterms:W3CDTF">2022-03-11T18:12:51Z</dcterms:created>
  <dcterms:modified xsi:type="dcterms:W3CDTF">2022-03-28T22:10:37Z</dcterms:modified>
</cp:coreProperties>
</file>