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horta\Documents\RIAS MENTAL\ACO Mental Final\"/>
    </mc:Choice>
  </mc:AlternateContent>
  <xr:revisionPtr revIDLastSave="0" documentId="8_{B4B2303B-FC2B-47D5-9803-454BB9C501D4}" xr6:coauthVersionLast="47" xr6:coauthVersionMax="47" xr10:uidLastSave="{00000000-0000-0000-0000-000000000000}"/>
  <bookViews>
    <workbookView xWindow="-120" yWindow="-120" windowWidth="20730" windowHeight="11160" activeTab="2" xr2:uid="{8A1696E1-41DF-44EA-9280-861270F540A6}"/>
  </bookViews>
  <sheets>
    <sheet name="POBLACION" sheetId="1" r:id="rId1"/>
    <sheet name="FRECUENCIA MEDICAMENTOS" sheetId="2" r:id="rId2"/>
    <sheet name="FRECUENCIA AMBULATORIO " sheetId="3" r:id="rId3"/>
    <sheet name="VALOR NOTA TECNICA " sheetId="6" r:id="rId4"/>
    <sheet name="TASA DE HOSPITALIZACION" sheetId="4" r:id="rId5"/>
  </sheets>
  <externalReferences>
    <externalReference r:id="rId6"/>
  </externalReferences>
  <definedNames>
    <definedName name="_xlnm._FilterDatabase" localSheetId="2" hidden="1">'FRECUENCIA AMBULATORIO '!$B$5:$E$186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6" i="3" l="1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<sst xmlns="http://schemas.openxmlformats.org/spreadsheetml/2006/main" count="460" uniqueCount="280">
  <si>
    <t>POBLACION PREVALENTE SALUD MENTAL</t>
  </si>
  <si>
    <t>MEDELLÍN</t>
  </si>
  <si>
    <t>NORTE, NORDESTE, BAJO CAUCA Y NORTE DEL VALLE DE ABURRÁ</t>
  </si>
  <si>
    <t>SUROESTE, OCCIDENTE Y SUR DEL VALLE DE ABURRÁ</t>
  </si>
  <si>
    <t>MAGDALENA MEDIO Y ORIENTE</t>
  </si>
  <si>
    <t>URABÁ</t>
  </si>
  <si>
    <t>Total general</t>
  </si>
  <si>
    <t>POOL</t>
  </si>
  <si>
    <t>Año 1</t>
  </si>
  <si>
    <t>Año 2</t>
  </si>
  <si>
    <t>Año 3</t>
  </si>
  <si>
    <t>RESTO DEL DEPARTAMENTO</t>
  </si>
  <si>
    <t>ATC GRUPO</t>
  </si>
  <si>
    <t>categoria medicamentos</t>
  </si>
  <si>
    <t xml:space="preserve">Frecuencias Año </t>
  </si>
  <si>
    <t>N05A</t>
  </si>
  <si>
    <t>ANTIPSICOTICOS</t>
  </si>
  <si>
    <t>N03A</t>
  </si>
  <si>
    <t>ANTIEPILEPTICOS</t>
  </si>
  <si>
    <t>N06A</t>
  </si>
  <si>
    <t>ANTIDEPRESIVOS</t>
  </si>
  <si>
    <t>N06B</t>
  </si>
  <si>
    <t>PSICOESTIMULANTES</t>
  </si>
  <si>
    <t>V03AN</t>
  </si>
  <si>
    <t>GASES MEDICINALES</t>
  </si>
  <si>
    <t>N05B</t>
  </si>
  <si>
    <t>ANSIOLITICOS</t>
  </si>
  <si>
    <t>C07A</t>
  </si>
  <si>
    <t>BETABLOQUEANTES</t>
  </si>
  <si>
    <t>C02A</t>
  </si>
  <si>
    <t>ANTIADRENERGICOS DE ACCIÓN CENTRAL</t>
  </si>
  <si>
    <t>N07B</t>
  </si>
  <si>
    <t>FÁRMACOS USADOS EN DESÓRDENES ADICTIVOS</t>
  </si>
  <si>
    <t>A11</t>
  </si>
  <si>
    <t>VITAMINAS</t>
  </si>
  <si>
    <t>B03B</t>
  </si>
  <si>
    <t>VITAMINA B12 Y FÓLICO ÁCIDO</t>
  </si>
  <si>
    <t>N05C</t>
  </si>
  <si>
    <t>HÍPNOTICOS Y SEDANTES</t>
  </si>
  <si>
    <t>R06A</t>
  </si>
  <si>
    <t>ANTIHISTAMINICOS</t>
  </si>
  <si>
    <t>N01A</t>
  </si>
  <si>
    <t>ANESTESICOS GENERALES</t>
  </si>
  <si>
    <t>V03AB</t>
  </si>
  <si>
    <t>ANTÍDOTOS</t>
  </si>
  <si>
    <t>A03BA</t>
  </si>
  <si>
    <t>AMINAS TERCIARIAS</t>
  </si>
  <si>
    <t>G04BE</t>
  </si>
  <si>
    <t>MEDICAMENTOS USADOS EN LA DISFUNCION ERÉCTIL</t>
  </si>
  <si>
    <t>N04A</t>
  </si>
  <si>
    <t>AGENTES ANTICOLINERGICOS</t>
  </si>
  <si>
    <t>M03A</t>
  </si>
  <si>
    <t>RELAJANTES MUSCULARES DE ACCIÓN PERIFERICA</t>
  </si>
  <si>
    <t>SERVICIO</t>
  </si>
  <si>
    <t>COD CUPS</t>
  </si>
  <si>
    <t>DESCRIPCION CUPS</t>
  </si>
  <si>
    <t>Consultas ambulatorias</t>
  </si>
  <si>
    <t>CONSULTA  DE PRIMERA VEZ POR NUTRICION Y DIETETICA</t>
  </si>
  <si>
    <t>CONSULTA DE PRIMERA VEZ POR PSICOLOGIA</t>
  </si>
  <si>
    <t>CONSULTA DE PRIMERA VEZ POR TRABAJO SOCIAL</t>
  </si>
  <si>
    <t>CONSULTA DE PRIMERA VEZ POR TERAPIA OCUPACIONAL</t>
  </si>
  <si>
    <t>CONSULTA DE PRIMERA VEZ POR ESPECIALISTA EN ANESTESIOLOGIA</t>
  </si>
  <si>
    <t>CONSULTA DE PRIMERA VEZ POR ESPECIALISTA EN PSIQUIATRIA</t>
  </si>
  <si>
    <t>CONSULTA DE PRIMERA VEZ POR ESPECIALISTA EN PSIQUIATRIA PEDIATRICA</t>
  </si>
  <si>
    <t>CONSULTA DE PRIMERA VEZ POR ESPECIALISTA EN TOXICOLOGIA CLINICA</t>
  </si>
  <si>
    <t>CONSULTA DE PRIMERA VEZ POR OTRAS ESPECIALIDADES DE PSICOLOGIA</t>
  </si>
  <si>
    <t>CONSULTA DE CONTROL O DE SEGUIMIENTO POR NUTRICION Y DIETETICA</t>
  </si>
  <si>
    <t>CONSULTA DE CONTROL O DE SEGUIMIENTO POR PSICOLOGIA</t>
  </si>
  <si>
    <t>CONSULTA DE CONTROL O DE SEGUIMIENTO POR TRABAJO SOCIAL</t>
  </si>
  <si>
    <t>CONSULTA DE CONTROL O DE SEGUIMIENTO POR TERAPIA OCUPACIONAL</t>
  </si>
  <si>
    <t>CONSULTA DE CONTROL O DE SEGUIMIENTO POR ESPECIALISTA EN PSIQUIATRIA</t>
  </si>
  <si>
    <t>CONSULTA DE CONTROL O DE SEGUIMIENTO POR ESPECIALISTA EN PSIQUIATRIA PEDIATRICA</t>
  </si>
  <si>
    <t>CONSULTA DE CONTROL O DE SEGUIMIENTO POR ESPECIALISTA EN TOXICOLOGIA CLINICA</t>
  </si>
  <si>
    <t>CONSULTA DE CONTROL O DE SEGUIMIENTO POR OTRAS ESPECIALIDADES DE PSICOLOGIA</t>
  </si>
  <si>
    <t>PARTICIPACION EN JUNTA MEDICA O EQUIPO INTERDISCIPLINARIO POR MEDICINA ESPECIALIZADA Y CASO (PACIENTE)</t>
  </si>
  <si>
    <t>CONSULTA DE PRIMERA VEZ POR EQUIPO INTERDISCIPLINARIO</t>
  </si>
  <si>
    <t>CONSULTA DE PRIMERA VEZ POR ESPECIALISTA EN SEXOLOGIA CLINICA</t>
  </si>
  <si>
    <t>CONSULTA DE CONTROL O DE SEGUIMIENTO POR ESPECIALISTA EN SEXOLOGIA CLINICA</t>
  </si>
  <si>
    <t>PARTICIPACION EN JUNTA MEDICA O EQUIPO INTERDISCIPLINARIO POR OTRO PROFESIONAL DE LA SALUD Y CASO (PACIENTE)</t>
  </si>
  <si>
    <t>EVALUACION DE SALUD MENTAL POR EQUIPO INTERDISCIPLINARIO SOD</t>
  </si>
  <si>
    <t>Educación grupal e individual</t>
  </si>
  <si>
    <t>EDUCACION GRUPAL EN SALUD, POR MEDICINA ESPECIALIZADA</t>
  </si>
  <si>
    <t>EDUCACION GRUPAL EN SALUD, POR TRABAJO SOCIAL</t>
  </si>
  <si>
    <t>EDUCACION GRUPAL EN SALUD, POR EQUIPO INTERDISCIPLINARIO</t>
  </si>
  <si>
    <t>EDUCACION GRUPAL EN SALUD, POR MEDICINA GENERAL</t>
  </si>
  <si>
    <t>EDUCACION GRUPAL EN SALUD, POR ENFERMERIA</t>
  </si>
  <si>
    <t>EDUCACION GRUPAL EN SALUD, POR PSICOLOGIA</t>
  </si>
  <si>
    <t>EDUCACION GRUPAL EN SALUD, POR TERAPIA OCUPACIONAL</t>
  </si>
  <si>
    <t>EDUCACION INDIVIDUAL EN SALUD, POR MEDICINA GENERAL</t>
  </si>
  <si>
    <t>EDUCACION INDIVIDUAL EN SALUD, POR MEDICINA ESPECIALIZADA</t>
  </si>
  <si>
    <t>EDUCACION INDIVIDUAL EN SALUD, POR ENFERMERIA</t>
  </si>
  <si>
    <t>EDUCACION INDIVIDUAL EN SALUD, POR PSICOLOGIA</t>
  </si>
  <si>
    <t>EDUCACION INDIVIDUAL EN SALUD, POR TRABAJO SOCIAL</t>
  </si>
  <si>
    <t>EDUCACION INDIVIDUAL EN SALUD, POR TERAPIA OCUPACIONAL</t>
  </si>
  <si>
    <t>EDUCACION INDIVIDUAL EN SALUD, POR EQUIPO INTERDISCIPLINARIO</t>
  </si>
  <si>
    <t>Imagenología</t>
  </si>
  <si>
    <t>TOMOGRAFIA COMPUTADA DE CRANEO SIMPLE</t>
  </si>
  <si>
    <t>TOMOGRAFIA COMPUTADA DE CRANEO CON CONTRASTE</t>
  </si>
  <si>
    <t>TOMOGRAFIA COMPUTADA DE CRANEO SIMPLE Y CON CONTRASTE</t>
  </si>
  <si>
    <t>RESONANCIA MAGNETICA DE CEREBRO</t>
  </si>
  <si>
    <t>SOPORTE DE SEDACION PARA CONSULTA O APOYO DIAGNOSTICO</t>
  </si>
  <si>
    <t>SOPORTE ANESTESICO PARA CONSULTA O APOYO DIAGNOSTICO</t>
  </si>
  <si>
    <t>laboratorio clinico</t>
  </si>
  <si>
    <t>Mycobacterium tuberculosis CULTIVO</t>
  </si>
  <si>
    <t>HEMOGRAMA I (HEMOGLOBINA HEMATOCRITO Y LEUCOGRAMA) MANUAL</t>
  </si>
  <si>
    <t>HEMOGRAMA II (HEMOGLOBINA HEMATOCRITO RECUENTO DE ERITROCITOS INDICES ERITROCITARIOS LEUCOGRAMA RECUENTO DE PLAQUETAS E INDICES PLAQUETARIOS) SEMIAUTOMATIZADO</t>
  </si>
  <si>
    <t>HEMOGRAMA III (HEMOGLOBINA HEMATOCRITO RECUENTO DE ERITROCITOS INDICES ERITROCITARIOS LEUCOGRAMA RECUENTO DE PLAQUETAS INDICES PLAQUETARIOS Y MORFOLOGIA ELECTRONICA) AUTOMATIZADO</t>
  </si>
  <si>
    <t>HEMOGRAMA IV (HEMOGLOBINA HEMATOCRITO RECUENTO DE ERITROCITOS INDICES ERITROCITARIOS LEUCOGRAMA RECUENTO DE PLAQUETAS INDICES PLAQUETARIOS Y MORFOLOGIA ELECTRONICA E HISTOGRAMA) AUTOMATIZADO</t>
  </si>
  <si>
    <t>FERRITINA</t>
  </si>
  <si>
    <t>ACIDO FOLICO [FOLATOS] EN SUERO</t>
  </si>
  <si>
    <t>CALCIO IONICO</t>
  </si>
  <si>
    <t>IONOGRAMA [CLORO SODIO POTASIO Y BICARBONATO O CALCIO]</t>
  </si>
  <si>
    <t>VITAMINA B12 [CIANOCOBALAMINA]</t>
  </si>
  <si>
    <t>BILIRRUBINAS TOTAL Y DIRECTA</t>
  </si>
  <si>
    <t>COLESTEROL DE ALTA DENSIDAD</t>
  </si>
  <si>
    <t>COLESTEROL DE BAJA DENSIDAD SEMIAUTOMATIZADO</t>
  </si>
  <si>
    <t>COLESTEROL DE BAJA DENSIDAD [LDL] AUTOMATIZADO</t>
  </si>
  <si>
    <t>COLESTEROL TOTAL</t>
  </si>
  <si>
    <t>FOSFATASA ALCALINA</t>
  </si>
  <si>
    <t>FOSFORO EN SUERO U OTROS FLUIDOS</t>
  </si>
  <si>
    <t>GLUCOSA EN SUERO U OTRO FLUIDO DIFERENTE A ORINA</t>
  </si>
  <si>
    <t>MAGNESIO EN SUERO U OTROS FLUIDOS</t>
  </si>
  <si>
    <t>TRANSAMINASA GLUTAMICO-PIRUVICA [ALANINO AMINO TRANSFERASA]</t>
  </si>
  <si>
    <t>TRANSAMINASA GLUTAMICO OXALACETICA [ASPARTATO AMINO TRANSFERASA]</t>
  </si>
  <si>
    <t>TRIGLICERIDOS</t>
  </si>
  <si>
    <t>CREATININA EN SUERO U OTROS FLUIDOS</t>
  </si>
  <si>
    <t>HORMONA FOLICULO ESTIMULANTE</t>
  </si>
  <si>
    <t>PROLACTINA</t>
  </si>
  <si>
    <t>GONADOTROPINA CORIÓNICA SUBUNIDAD BETA CUALITATIVA PRUEBA DE EMBARAZO EN ORINA O SUERO</t>
  </si>
  <si>
    <t>TESTOSTERONA LIBRE</t>
  </si>
  <si>
    <t>TESTOSTERONA TOTAL</t>
  </si>
  <si>
    <t>HORMONA ESTIMULANTE DEL TIROIDES</t>
  </si>
  <si>
    <t>HORMONA ESTIMULANTE DEL TIROIDES ULTRASENSIBLE</t>
  </si>
  <si>
    <t>TIROXINA LIBRE</t>
  </si>
  <si>
    <t>TRIYODOTIRONINA TOTAL</t>
  </si>
  <si>
    <t>ACIDO VALPROICO AUTOMATIZADO</t>
  </si>
  <si>
    <t>ACIDO VALPROICO LIBRE AUTOMATIZADO</t>
  </si>
  <si>
    <t>CARBAMAZEPINA CUANTITATIVA SEMIAUTOMATIZADA</t>
  </si>
  <si>
    <t>CARBAMAZEPINA CUANTITATIVA AUTOMATIZADA</t>
  </si>
  <si>
    <t>FENOBARBITAL NIVELES SERICOS AUTOMATIZADO</t>
  </si>
  <si>
    <t>ANFETAMINAS Y METANFETAMINAS CUANTITATIVAS AUTOMATIZADO</t>
  </si>
  <si>
    <t>ANFETAMINAS Y METANFETAMINAS SEMICUANTITATIVA MANUAL O SEMIAUTOMATIZADO</t>
  </si>
  <si>
    <t>ANTIDEPRESIVOS TRICICLICOS CUANTITATIVO AUTOMATIZADO</t>
  </si>
  <si>
    <t>BENZODIACEPINAS CUANTITATIVAS AUTOMATIZADO</t>
  </si>
  <si>
    <t>BENZODIACEPINAS SEMICUANTITATIVO MANUAL O SEMIAUTOMATIZADO</t>
  </si>
  <si>
    <t>LITIO AUTOMATIZADO</t>
  </si>
  <si>
    <t>LITIO SEMIAUTOMATIZADO</t>
  </si>
  <si>
    <t>ALCOHOL ETILICO AUTOMATIZADO</t>
  </si>
  <si>
    <t>ALCOHOL ETILICO SEMIAUTOMATIZADO</t>
  </si>
  <si>
    <t>CANNABINOIDES AUTOMATIZADO</t>
  </si>
  <si>
    <t>CANNABINOIDES MANUAL O SEMIAUTOMATIZADO</t>
  </si>
  <si>
    <t>COCAINA O METABOLITOS MANUAL</t>
  </si>
  <si>
    <t>COCAINA O METABOLITOS SEMIAUTOMATIZADO</t>
  </si>
  <si>
    <t>COCAINA O METABOLITOS AUTOMATIZADO</t>
  </si>
  <si>
    <t>DROGAS DE ABUSO</t>
  </si>
  <si>
    <t>OPIACEOS SEMIAUTOMATIZADO O AUTOMATIZADO</t>
  </si>
  <si>
    <t>OPIACEOS MANUAL</t>
  </si>
  <si>
    <t>SUSTANCIAS ALUCINOGENAS</t>
  </si>
  <si>
    <t>Treponema pallidum ANTICUERPOS (PRUEBA TREPONEMICA) MANUAL O SEMIAUTOMATIZADA O AUTOMATIZADA</t>
  </si>
  <si>
    <t>Hepatitis C ANTICUERPO SEMIAUTOMATIZADO O AUTOMATIZADO</t>
  </si>
  <si>
    <t>Virus de Inmunodeficiencia Humana 1 Y 2 ANTICUERPOS</t>
  </si>
  <si>
    <t>Hepatitis B ANTIGENO DE SUPERFICIE [Ag HBs]</t>
  </si>
  <si>
    <t>PRUEBA NO TREPONÉMICA MANUAL</t>
  </si>
  <si>
    <t>UROANALISIS</t>
  </si>
  <si>
    <t>Mycobacterium tuberculosis IDENTIFICACION REACCION EN CADENA DE LA POLIMERASA</t>
  </si>
  <si>
    <t>BACILOSCOPIA COLORACION ACIDO ALCOHOL-RESISTENTE [ZIEHL-NEELSEN]</t>
  </si>
  <si>
    <t>BACILOSCOPIA COLORACION ACIDO ALCOHOL RESISTENTE [ZIELH-NEELSEN] LECTURA SERIADA TRES MUESTRAS</t>
  </si>
  <si>
    <t>DEHIDROEPINANDROSTERONA</t>
  </si>
  <si>
    <t>BARBITURICOS CUANTITATIVO SEMIAUTOMATIZADO O AUTOMATIZADO</t>
  </si>
  <si>
    <t>BARBITURICOS SEMICUANTITATIVO MANUAL O SEMIAUTOMATIZADO</t>
  </si>
  <si>
    <t>ANTIDEPRESIVOS TRICICLICOS SEMICUANTITATIVO MANUAL O SEMIAUTOMATIZADO</t>
  </si>
  <si>
    <t>FENCICLIDINA</t>
  </si>
  <si>
    <t>FENOTIAZINAS AUTOMATIZADO</t>
  </si>
  <si>
    <t>FENOTIAZINAS MANUAL O SEMIAUTOMATIZADO</t>
  </si>
  <si>
    <t>FLUOXETINA Y NORFLUOXETINA MANUAL O SEMIAUTOMATIZADO</t>
  </si>
  <si>
    <t>METACUALONA SEMIAUTOMATIZADO O AUTOMATIZADO</t>
  </si>
  <si>
    <t>METACUALONA MANUAL</t>
  </si>
  <si>
    <t>METADONA SEMIAUTOMATIZADO O AUTOMATIZADO</t>
  </si>
  <si>
    <t>METADONA MANUAL</t>
  </si>
  <si>
    <t>SOLVENTES O METABOLITOS SEMIAUTOMATIZADO</t>
  </si>
  <si>
    <t>SOLVENTES O METABOLITOS AUTOMATIZADO</t>
  </si>
  <si>
    <t>NIVEL DE SUSTANCIA TERAPEUTICA (ESPECIFICA)</t>
  </si>
  <si>
    <t>Treponema pallidum ANTICUERPOS Ig G SEMIAUTOMATIZADO O AUTOMATIZADO</t>
  </si>
  <si>
    <t>Treponema pallidum ANTICUERPOS Ig M SEMIAUTOMATIZADO O AUTOMATIZADO</t>
  </si>
  <si>
    <t>Virus de Inmunodeficiencia Humana PRUEBA CONFIRMATORIA</t>
  </si>
  <si>
    <t>HORMONA LUTEINIZANTE</t>
  </si>
  <si>
    <t>Medicina docimiliaria</t>
  </si>
  <si>
    <t>ATENCION (VISITA) DOMICILIARIA, POR MEDICINA GENERAL</t>
  </si>
  <si>
    <t>ATENCION (VISITA) DOMICILIARIA, POR MEDICINA ESPECIALIZADA</t>
  </si>
  <si>
    <t>ATENCION (VISITA) DOMICILIARIA, POR ENFERMERIA</t>
  </si>
  <si>
    <t>ATENCION (VISITA) DOMICILIARIA, POR NUTRICION Y DIETETICA</t>
  </si>
  <si>
    <t>ATENCION (VISITA) DOMICILIARIA, POR PSICOLOGIA</t>
  </si>
  <si>
    <t>ATENCION (VISITA) DOMICILIARIA, POR TRABAJO SOCIAL</t>
  </si>
  <si>
    <t>ATENCION (VISITA) DOMICILIARIA, POR TERAPIA OCUPACIONAL</t>
  </si>
  <si>
    <t>ATENCION (VISITA) DOMICILIARIA, POR EQUIPO INTERDISCIPLINARIO</t>
  </si>
  <si>
    <t>ATENCION (VISITA) DOMICILIARIA POR OTRO PROFESIONAL DE LA SALUD</t>
  </si>
  <si>
    <t>otros estudios</t>
  </si>
  <si>
    <t>ELECTROENCEFALOGRAMA CONVENCIONAL</t>
  </si>
  <si>
    <t>ELECTROENCEFALOGRAMA COMPUTARIZADO</t>
  </si>
  <si>
    <t>POLISOMNOGRAMA EN TITULACION DE DISPOSITIVO MEDICO</t>
  </si>
  <si>
    <t>ELECTROCARDIOGRAMA DE RITMO O DE SUPERFICIE SOD</t>
  </si>
  <si>
    <t>ESTUDIO FISIOLOGICO COMPLETO DEL SUEÑO [POLISOMNOGRAFIA]</t>
  </si>
  <si>
    <t>OTROS PROCEDIMIENTOS DIAGNOSTICOS EN DESEMPEÑO FUNCIONAL Y REHABILITACION SOD</t>
  </si>
  <si>
    <t>Procedimientos</t>
  </si>
  <si>
    <t>TERAPIA ELECTROCONVULSIVA CON ANESTESIA Y RELAJACIONES [TECAR] SOD</t>
  </si>
  <si>
    <t>Pruebas mentales</t>
  </si>
  <si>
    <t>PRUEBA COGNITIVA (CADA UNA)</t>
  </si>
  <si>
    <t>ADMINISTRACION [APLICACION] DE PRUEBA DE INTELIGENCIA (CUALQUIER TIPO) (CADA UNA)</t>
  </si>
  <si>
    <t>ADMINISTRACION [APLICACION] DE PRUEBA NEUROPSICOLOGICA (CUALQUIER TIPO) (CADA UNA)</t>
  </si>
  <si>
    <t>EVALUACION DE INTEGRACION SENSORIAL</t>
  </si>
  <si>
    <t>EVALUACION DEL COMPONENTE COGNITIVO</t>
  </si>
  <si>
    <t>EVALUACION DEL DESEMPEÑO OCUPACIONAL</t>
  </si>
  <si>
    <t>ADMINISTRACION [APLICACION] DE PRUEBA DE PERSONALIDAD (CUALQUIER TIPO) (CADA UNA)</t>
  </si>
  <si>
    <t>EVALUACION EN ALTERACIONES EMOCIONALES (AFECTIVAS) O DE CONDUCTA</t>
  </si>
  <si>
    <t>ADMINISTRACION [APLICACION] DE PRUEBA EN ALTERACIONES EMOCIONALES (AFECTIVAS) O DE CONDUCTA</t>
  </si>
  <si>
    <t>DETERMINACION DEL ESTADO MENTAL POR PSICOLOGIA</t>
  </si>
  <si>
    <t>DETERMINACION DEL ESTADO MENTAL POR PSIQUIATRIA</t>
  </si>
  <si>
    <t>OTRA ENTREVISTA Y EVALUACION PSIQUIATRICAS</t>
  </si>
  <si>
    <t>Terapias</t>
  </si>
  <si>
    <t>TERAPIA OCUPACIONAL EN DESEMPEÑO OCUPACIONAL DE JUEGO, OCIO Y ESPARCIMIENTO</t>
  </si>
  <si>
    <t>TERAPIA OCUPACIONAL INTEGRAL</t>
  </si>
  <si>
    <t>REHABILITACION FUNCIONAL DE LA DEFICIENCIA-DISCAPACIDAD DEFINITIVA LEVE</t>
  </si>
  <si>
    <t>PSICOTERAPIA INDIVIDUAL POR PSIQUIATRIA</t>
  </si>
  <si>
    <t>PSICOTERAPIA INDIVIDUAL POR PSICOLOGIA</t>
  </si>
  <si>
    <t>INTERVENCION EN CRISIS SOD</t>
  </si>
  <si>
    <t>PSICOTERAPIA DE PAREJA POR PSICOLOGIA</t>
  </si>
  <si>
    <t>PSICOTERAPIA FAMILIAR POR PSIQUIATRIA</t>
  </si>
  <si>
    <t>PSICOTERAPIA FAMILIAR POR PSICOLOGIA</t>
  </si>
  <si>
    <t>PSICOTERAPIA DE GRUPO POR PSIQUIATRIA</t>
  </si>
  <si>
    <t>PSICOTERAPIA DE GRUPO POR PSICOLOGIA</t>
  </si>
  <si>
    <t>TERAPIA DE REHABILITACION COGNITIVA</t>
  </si>
  <si>
    <t>TERAPIA DE INTEGRACION SENSORIAL</t>
  </si>
  <si>
    <t>ENTRENAMIENTO FUNCIONAL EN AUTOCUIDADO (ACTIVIDADES BASICAS E INSTRUMENTALES DE LA VIDA DIARIA)</t>
  </si>
  <si>
    <t>ENTRENAMIENTO FUNCIONAL EN INTEGRACION LABORAL Y SOCIAL</t>
  </si>
  <si>
    <t>REHABILITACION FUNCIONAL DE LA DEFICIENCIA-DISCAPACIDAD TRANSITORIA LEVE</t>
  </si>
  <si>
    <t>REHABILITACION FUNCIONAL DE LA DEFICIENCIA-DISCAPACIDAD TRANSITORIA MODERADA</t>
  </si>
  <si>
    <t>REHABILITACION FUNCIONAL DE LA DEFICIENCIA-DISCAPACIDAD TRANSITORIA SEVERA</t>
  </si>
  <si>
    <t>REHABILITACION FUNCIONAL DE LA DEFICIENCIA-DISCAPACIDAD DEFINITIVA MODERADA</t>
  </si>
  <si>
    <t>REHABILITACION FUNCIONAL DE LA DEFICIENCIA-DISCAPACIDAD DEFINITIVA SEVERA</t>
  </si>
  <si>
    <t>PSICOTERAPIA DE PAREJA POR PSIQUIATRIA</t>
  </si>
  <si>
    <t>Urgencias</t>
  </si>
  <si>
    <t>CONSULTA DE URGENCIAS POR MEDICINA GENERAL</t>
  </si>
  <si>
    <t>CONSULTA DE URGENCIAS POR OTRAS ESPECIALIDADES MEDICAS</t>
  </si>
  <si>
    <t>CONSULTA DE URGENCIAS, POR ESPECIALISTA EN URGENCIAS O EMERGENCIAS</t>
  </si>
  <si>
    <t>5DSB01</t>
  </si>
  <si>
    <t>DERECHOS DE SALA DE OBSERVACIÓN EN URGENCIAS COMPLEJIDAD BAJA</t>
  </si>
  <si>
    <t>5DSM01</t>
  </si>
  <si>
    <t>DERECHOS DE SALA DE OBSERVACIÓN EN URGENCIAS COMPLEJIDAD MEDIANA</t>
  </si>
  <si>
    <t>5DSA01</t>
  </si>
  <si>
    <t>DERECHOS DE SALA DE OBSERVACIÓN EN URGENCIAS COMPLEJIDAD ALTA</t>
  </si>
  <si>
    <t>TASA DE HOSPITALIZACION Y PROMEDIO DIAS ESTANCIA</t>
  </si>
  <si>
    <t>Tasa de hospitalizacion</t>
  </si>
  <si>
    <t>Tasa hospitalizacion año/  1000 usuarios</t>
  </si>
  <si>
    <t>Trastornos Mentales</t>
  </si>
  <si>
    <t>Total General RUTA</t>
  </si>
  <si>
    <t>Promedio dias de Hopsitalización</t>
  </si>
  <si>
    <t xml:space="preserve">TASA DE HOSPITALIZACION </t>
  </si>
  <si>
    <t xml:space="preserve">COSTO RUTA SALUD MENTAL </t>
  </si>
  <si>
    <t xml:space="preserve">COSTO TOTAL RUTA POR POOL DEFINIDOS : DEFINICION FORMA DE PAGO </t>
  </si>
  <si>
    <t>AÑO 1</t>
  </si>
  <si>
    <t>AÑO 2</t>
  </si>
  <si>
    <t>AÑO 3</t>
  </si>
  <si>
    <t>TOTAL RUTA</t>
  </si>
  <si>
    <t>MEDELLIN</t>
  </si>
  <si>
    <t>SERVICIO FINAL</t>
  </si>
  <si>
    <t>% DISTRIBUCIÓN</t>
  </si>
  <si>
    <t>AMBULATORIO</t>
  </si>
  <si>
    <t>MEDICAMENTOS</t>
  </si>
  <si>
    <t>HOSPITALIZACION</t>
  </si>
  <si>
    <t>TRANSPORTE</t>
  </si>
  <si>
    <t>URGENCIAS</t>
  </si>
  <si>
    <t>MIPRES</t>
  </si>
  <si>
    <t>ALBERGUES</t>
  </si>
  <si>
    <t xml:space="preserve">FRECUENCIA AMBULATORIO </t>
  </si>
  <si>
    <t xml:space="preserve">FRECUENCIA ANUAL </t>
  </si>
  <si>
    <t>FRECUENCIA ANUAL MEDICAMENTOS</t>
  </si>
  <si>
    <t>POBLACION POR SUBRED</t>
  </si>
  <si>
    <t>VALOR SERVICIO FINAL</t>
  </si>
  <si>
    <t>SPA</t>
  </si>
  <si>
    <t>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</si>
</sst>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0_-;\-* #,##0.0000_-;_-* &quot;-&quot;??_-;_-@_-"/>
    <numFmt numFmtId="167" formatCode="_-* #,##0.000_-;\-* #,##0.000_-;_-* &quot;-&quot;??_-;_-@_-"/>
    <numFmt numFmtId="168" formatCode="_-* #,##0.000000_-;\-* #,##0.000000_-;_-* &quot;-&quot;??_-;_-@_-"/>
    <numFmt numFmtId="169" formatCode="&quot;$&quot;\ #,##0"/>
    <numFmt numFmtId="170" formatCode="#,##0_ ;\-#,##0\ "/>
    <numFmt numFmtId="171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48D"/>
        <bgColor indexed="64"/>
      </patternFill>
    </fill>
    <fill>
      <patternFill patternType="solid">
        <fgColor rgb="FF23505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505E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/>
    <xf numFmtId="9" fontId="0" fillId="0" borderId="0" xfId="0" applyNumberFormat="1"/>
    <xf numFmtId="0" fontId="0" fillId="4" borderId="0" xfId="0" applyFill="1"/>
    <xf numFmtId="0" fontId="2" fillId="5" borderId="1" xfId="0" applyFont="1" applyFill="1" applyBorder="1"/>
    <xf numFmtId="0" fontId="2" fillId="5" borderId="3" xfId="0" applyFont="1" applyFill="1" applyBorder="1" applyAlignment="1">
      <alignment horizontal="left"/>
    </xf>
    <xf numFmtId="3" fontId="0" fillId="0" borderId="0" xfId="0" applyNumberFormat="1"/>
    <xf numFmtId="0" fontId="0" fillId="0" borderId="0" xfId="0" applyAlignment="1">
      <alignment horizontal="left"/>
    </xf>
    <xf numFmtId="165" fontId="7" fillId="0" borderId="0" xfId="0" applyNumberFormat="1" applyFont="1"/>
    <xf numFmtId="9" fontId="7" fillId="0" borderId="0" xfId="3" applyFont="1"/>
    <xf numFmtId="165" fontId="0" fillId="0" borderId="0" xfId="0" applyNumberFormat="1"/>
    <xf numFmtId="164" fontId="8" fillId="0" borderId="0" xfId="3" applyNumberFormat="1" applyFont="1"/>
    <xf numFmtId="0" fontId="2" fillId="5" borderId="1" xfId="0" applyFont="1" applyFill="1" applyBorder="1" applyAlignment="1">
      <alignment horizontal="center"/>
    </xf>
    <xf numFmtId="9" fontId="0" fillId="0" borderId="0" xfId="3" applyFont="1" applyFill="1"/>
    <xf numFmtId="0" fontId="9" fillId="2" borderId="0" xfId="0" applyFont="1" applyFill="1"/>
    <xf numFmtId="0" fontId="9" fillId="0" borderId="0" xfId="0" applyFont="1"/>
    <xf numFmtId="0" fontId="2" fillId="3" borderId="4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left"/>
    </xf>
    <xf numFmtId="165" fontId="0" fillId="0" borderId="0" xfId="1" applyNumberFormat="1" applyFont="1" applyBorder="1"/>
    <xf numFmtId="43" fontId="0" fillId="0" borderId="8" xfId="0" applyNumberFormat="1" applyBorder="1"/>
    <xf numFmtId="0" fontId="2" fillId="3" borderId="9" xfId="0" applyFont="1" applyFill="1" applyBorder="1" applyAlignment="1">
      <alignment horizontal="left"/>
    </xf>
    <xf numFmtId="165" fontId="2" fillId="3" borderId="10" xfId="0" applyNumberFormat="1" applyFont="1" applyFill="1" applyBorder="1"/>
    <xf numFmtId="43" fontId="2" fillId="3" borderId="11" xfId="0" applyNumberFormat="1" applyFont="1" applyFill="1" applyBorder="1"/>
    <xf numFmtId="0" fontId="0" fillId="0" borderId="9" xfId="0" applyBorder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9" fontId="0" fillId="0" borderId="0" xfId="3" applyFont="1" applyFill="1" applyBorder="1"/>
    <xf numFmtId="3" fontId="2" fillId="0" borderId="0" xfId="0" applyNumberFormat="1" applyFont="1" applyFill="1" applyBorder="1"/>
    <xf numFmtId="9" fontId="2" fillId="0" borderId="0" xfId="3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3" fontId="2" fillId="5" borderId="3" xfId="0" applyNumberFormat="1" applyFont="1" applyFill="1" applyBorder="1" applyAlignment="1">
      <alignment horizontal="center"/>
    </xf>
    <xf numFmtId="169" fontId="0" fillId="0" borderId="0" xfId="0" applyNumberFormat="1" applyFill="1"/>
    <xf numFmtId="169" fontId="2" fillId="0" borderId="0" xfId="0" applyNumberFormat="1" applyFont="1" applyFill="1"/>
    <xf numFmtId="9" fontId="2" fillId="0" borderId="0" xfId="0" applyNumberFormat="1" applyFont="1" applyFill="1"/>
    <xf numFmtId="169" fontId="0" fillId="4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2" fillId="3" borderId="0" xfId="0" applyNumberFormat="1" applyFont="1" applyFill="1" applyAlignment="1">
      <alignment horizontal="center"/>
    </xf>
    <xf numFmtId="9" fontId="0" fillId="0" borderId="0" xfId="3" applyFont="1" applyAlignment="1">
      <alignment horizontal="center"/>
    </xf>
    <xf numFmtId="9" fontId="2" fillId="3" borderId="0" xfId="3" applyFont="1" applyFill="1" applyAlignment="1">
      <alignment horizontal="center"/>
    </xf>
    <xf numFmtId="5" fontId="0" fillId="0" borderId="0" xfId="2" applyNumberFormat="1" applyFont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2" fillId="3" borderId="5" xfId="1" applyNumberFormat="1" applyFont="1" applyFill="1" applyBorder="1" applyAlignment="1">
      <alignment horizontal="center"/>
    </xf>
    <xf numFmtId="166" fontId="2" fillId="3" borderId="6" xfId="1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0" fontId="0" fillId="4" borderId="2" xfId="0" applyFill="1" applyBorder="1"/>
    <xf numFmtId="0" fontId="0" fillId="0" borderId="2" xfId="0" applyBorder="1"/>
    <xf numFmtId="0" fontId="0" fillId="4" borderId="12" xfId="0" applyFill="1" applyBorder="1"/>
    <xf numFmtId="43" fontId="0" fillId="0" borderId="8" xfId="1" applyFont="1" applyBorder="1"/>
    <xf numFmtId="43" fontId="0" fillId="4" borderId="8" xfId="1" applyFont="1" applyFill="1" applyBorder="1"/>
    <xf numFmtId="167" fontId="0" fillId="0" borderId="8" xfId="1" applyNumberFormat="1" applyFont="1" applyBorder="1"/>
    <xf numFmtId="167" fontId="0" fillId="4" borderId="8" xfId="1" applyNumberFormat="1" applyFont="1" applyFill="1" applyBorder="1"/>
    <xf numFmtId="167" fontId="0" fillId="0" borderId="8" xfId="0" applyNumberFormat="1" applyBorder="1"/>
    <xf numFmtId="167" fontId="0" fillId="4" borderId="8" xfId="0" applyNumberFormat="1" applyFill="1" applyBorder="1"/>
    <xf numFmtId="167" fontId="0" fillId="0" borderId="11" xfId="0" applyNumberFormat="1" applyBorder="1"/>
    <xf numFmtId="166" fontId="0" fillId="0" borderId="2" xfId="1" applyNumberFormat="1" applyFont="1" applyBorder="1"/>
    <xf numFmtId="166" fontId="0" fillId="4" borderId="2" xfId="1" applyNumberFormat="1" applyFont="1" applyFill="1" applyBorder="1"/>
    <xf numFmtId="166" fontId="0" fillId="0" borderId="2" xfId="1" applyNumberFormat="1" applyFont="1" applyFill="1" applyBorder="1"/>
    <xf numFmtId="166" fontId="0" fillId="0" borderId="12" xfId="1" applyNumberFormat="1" applyFont="1" applyFill="1" applyBorder="1"/>
    <xf numFmtId="0" fontId="3" fillId="4" borderId="0" xfId="0" applyFont="1" applyFill="1"/>
    <xf numFmtId="171" fontId="0" fillId="0" borderId="8" xfId="0" applyNumberFormat="1" applyBorder="1"/>
    <xf numFmtId="171" fontId="0" fillId="0" borderId="11" xfId="0" applyNumberFormat="1" applyBorder="1"/>
    <xf numFmtId="0" fontId="2" fillId="3" borderId="6" xfId="0" applyFont="1" applyFill="1" applyBorder="1" applyAlignment="1">
      <alignment horizontal="center"/>
    </xf>
    <xf numFmtId="165" fontId="0" fillId="0" borderId="0" xfId="1" applyNumberFormat="1" applyFont="1"/>
    <xf numFmtId="168" fontId="0" fillId="0" borderId="2" xfId="1" applyNumberFormat="1" applyFont="1" applyFill="1" applyBorder="1"/>
    <xf numFmtId="168" fontId="0" fillId="4" borderId="2" xfId="1" applyNumberFormat="1" applyFont="1" applyFill="1" applyBorder="1"/>
    <xf numFmtId="168" fontId="0" fillId="4" borderId="12" xfId="1" applyNumberFormat="1" applyFont="1" applyFill="1" applyBorder="1"/>
    <xf numFmtId="168" fontId="0" fillId="0" borderId="2" xfId="1" applyNumberFormat="1" applyFont="1" applyBorder="1"/>
    <xf numFmtId="165" fontId="9" fillId="0" borderId="0" xfId="1" applyNumberFormat="1" applyFont="1"/>
    <xf numFmtId="9" fontId="0" fillId="0" borderId="0" xfId="3" applyFont="1"/>
    <xf numFmtId="0" fontId="6" fillId="2" borderId="0" xfId="0" applyFont="1" applyFill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TALINA\PGP\SALUD%20MENTAL\MODELO%20SALUD%20MENTAL\SALUD%20MENTAL%20-%20CAROLINA\MODELO\COSTEO%20MODELOS%20SM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RECUENCIAS"/>
      <sheetName val="Proyeccion poblacion aseguramie"/>
      <sheetName val="POBLACION AÑO"/>
      <sheetName val="POBLACION MES"/>
      <sheetName val="Hoja6"/>
      <sheetName val="POBLACION"/>
      <sheetName val="FRECUENCIA MEDICAMENTOS"/>
      <sheetName val="FRECUENCIA AMBULATORIO MEDELLIN"/>
      <sheetName val="TASA DE HOSPITALIZACION"/>
      <sheetName val="TD TOTAL POR POOL"/>
      <sheetName val="TD TOTAL POR POOL (2)"/>
      <sheetName val="TD RESUMEN GENERAL"/>
      <sheetName val="CONSOLIDADO RESUMEN"/>
      <sheetName val="RESUMEN MODELO PARETO"/>
      <sheetName val="MODELO CONSOLIDADO"/>
      <sheetName val="MEDICAMENTOS"/>
      <sheetName val="Datos Generales"/>
      <sheetName val="PREVALENCIAS"/>
      <sheetName val="PREVALENCIAS GENERAL"/>
      <sheetName val="Costo Ayudas DX"/>
      <sheetName val="Hoja4"/>
      <sheetName val="Hoja3"/>
      <sheetName val="Esquizofrenia"/>
      <sheetName val="TAB"/>
      <sheetName val="Depresión"/>
      <sheetName val="Trast. Ansiedad"/>
      <sheetName val="Consumo Alcohol"/>
      <sheetName val="Consumo de Tabaco"/>
      <sheetName val="Discapacidad Intele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>
            <v>890206</v>
          </cell>
          <cell r="D6" t="str">
            <v>CONSULTA  DE PRIMERA VEZ POR NUTRICION Y DIETETICA</v>
          </cell>
          <cell r="E6">
            <v>64504.259166160336</v>
          </cell>
          <cell r="F6">
            <v>64504.259166160336</v>
          </cell>
          <cell r="G6">
            <v>4160799450.5751796</v>
          </cell>
          <cell r="H6">
            <v>0</v>
          </cell>
          <cell r="I6">
            <v>0</v>
          </cell>
          <cell r="J6">
            <v>6.2011409040388533E-3</v>
          </cell>
        </row>
        <row r="7">
          <cell r="C7">
            <v>890208</v>
          </cell>
          <cell r="D7" t="str">
            <v>CONSULTA DE PRIMERA VEZ POR PSICOLOGIA</v>
          </cell>
          <cell r="E7">
            <v>64504.259166160336</v>
          </cell>
          <cell r="F7">
            <v>64504.259166160336</v>
          </cell>
          <cell r="G7">
            <v>4160799450.5751796</v>
          </cell>
          <cell r="H7">
            <v>21325.859436156308</v>
          </cell>
          <cell r="I7">
            <v>88732624225002.672</v>
          </cell>
          <cell r="J7">
            <v>0.1112377484741519</v>
          </cell>
        </row>
        <row r="8">
          <cell r="C8">
            <v>890209</v>
          </cell>
          <cell r="D8" t="str">
            <v>CONSULTA DE PRIMERA VEZ POR TRABAJO SOCIAL</v>
          </cell>
          <cell r="E8">
            <v>64504.259166160336</v>
          </cell>
          <cell r="F8">
            <v>64504.259166160336</v>
          </cell>
          <cell r="G8">
            <v>4160799450.5751796</v>
          </cell>
          <cell r="H8">
            <v>7116.5442902037039</v>
          </cell>
          <cell r="I8">
            <v>29610513572673.504</v>
          </cell>
          <cell r="J8">
            <v>1.2180702744514875E-2</v>
          </cell>
        </row>
        <row r="9">
          <cell r="C9">
            <v>890213</v>
          </cell>
          <cell r="D9" t="str">
            <v>CONSULTA DE PRIMERA VEZ POR TERAPIA OCUPACIONAL</v>
          </cell>
          <cell r="E9">
            <v>64504.259166160336</v>
          </cell>
          <cell r="F9">
            <v>64504.259166160336</v>
          </cell>
          <cell r="G9">
            <v>4160799450.5751796</v>
          </cell>
          <cell r="H9">
            <v>12688.797483452259</v>
          </cell>
          <cell r="I9">
            <v>52795541597607.883</v>
          </cell>
          <cell r="J9">
            <v>1.2196205596774973E-2</v>
          </cell>
        </row>
        <row r="10">
          <cell r="C10">
            <v>890226</v>
          </cell>
          <cell r="D10" t="str">
            <v>CONSULTA DE PRIMERA VEZ POR ESPECIALISTA EN ANESTESIOLOGIA</v>
          </cell>
          <cell r="E10">
            <v>64504.259166160336</v>
          </cell>
          <cell r="F10">
            <v>64504.259166160336</v>
          </cell>
          <cell r="G10">
            <v>4160799450.5751796</v>
          </cell>
          <cell r="H10">
            <v>0</v>
          </cell>
          <cell r="I10">
            <v>0</v>
          </cell>
          <cell r="J10">
            <v>3.1005704520194264E-5</v>
          </cell>
        </row>
        <row r="11">
          <cell r="C11">
            <v>890284</v>
          </cell>
          <cell r="D11" t="str">
            <v>CONSULTA DE PRIMERA VEZ POR ESPECIALISTA EN PSIQUIATRIA</v>
          </cell>
          <cell r="E11">
            <v>64504.259166160336</v>
          </cell>
          <cell r="F11">
            <v>64504.259166160336</v>
          </cell>
          <cell r="G11">
            <v>4160799450.5751796</v>
          </cell>
          <cell r="H11">
            <v>30986.722759637996</v>
          </cell>
          <cell r="I11">
            <v>128929539033427.19</v>
          </cell>
          <cell r="J11">
            <v>8.5239465233969011E-2</v>
          </cell>
        </row>
        <row r="12">
          <cell r="C12">
            <v>890285</v>
          </cell>
          <cell r="D12" t="str">
            <v>CONSULTA DE PRIMERA VEZ POR ESPECIALISTA EN PSIQUIATRIA PEDIATRICA</v>
          </cell>
          <cell r="E12">
            <v>64504.259166160336</v>
          </cell>
          <cell r="F12">
            <v>64504.259166160336</v>
          </cell>
          <cell r="G12">
            <v>4160799450.5751796</v>
          </cell>
          <cell r="H12">
            <v>0</v>
          </cell>
          <cell r="I12">
            <v>0</v>
          </cell>
          <cell r="J12">
            <v>3.5656560198223407E-4</v>
          </cell>
        </row>
        <row r="13">
          <cell r="C13">
            <v>890291</v>
          </cell>
          <cell r="D13" t="str">
            <v>CONSULTA DE PRIMERA VEZ POR ESPECIALISTA EN TOXICOLOGIA CLINICA</v>
          </cell>
          <cell r="E13">
            <v>64504.259166160336</v>
          </cell>
          <cell r="F13">
            <v>64504.259166160336</v>
          </cell>
          <cell r="G13">
            <v>4160799450.5751796</v>
          </cell>
          <cell r="H13">
            <v>52682.011501232271</v>
          </cell>
          <cell r="I13">
            <v>219199284509522.53</v>
          </cell>
          <cell r="J13">
            <v>1.2330563649695814E-2</v>
          </cell>
        </row>
        <row r="14">
          <cell r="C14">
            <v>890297</v>
          </cell>
          <cell r="D14" t="str">
            <v>CONSULTA DE PRIMERA VEZ POR OTRAS ESPECIALIDADES DE PSICOLOGIA</v>
          </cell>
          <cell r="E14">
            <v>64504.259166160336</v>
          </cell>
          <cell r="F14">
            <v>64504.259166160336</v>
          </cell>
          <cell r="G14">
            <v>4160799450.5751796</v>
          </cell>
          <cell r="H14">
            <v>79023.017251848403</v>
          </cell>
          <cell r="I14">
            <v>328798926764283.75</v>
          </cell>
          <cell r="J14">
            <v>5.1350986715383599E-3</v>
          </cell>
        </row>
        <row r="15">
          <cell r="C15">
            <v>890306</v>
          </cell>
          <cell r="D15" t="str">
            <v>CONSULTA DE CONTROL O DE SEGUIMIENTO POR NUTRICION Y DIETETICA</v>
          </cell>
          <cell r="E15">
            <v>64504.259166160336</v>
          </cell>
          <cell r="F15">
            <v>64504.259166160336</v>
          </cell>
          <cell r="G15">
            <v>4160799450.5751796</v>
          </cell>
          <cell r="H15">
            <v>0</v>
          </cell>
          <cell r="I15">
            <v>0</v>
          </cell>
          <cell r="J15">
            <v>9.4567398786592509E-4</v>
          </cell>
        </row>
        <row r="16">
          <cell r="C16">
            <v>890308</v>
          </cell>
          <cell r="D16" t="str">
            <v>CONSULTA DE CONTROL O DE SEGUIMIENTO POR PSICOLOGIA</v>
          </cell>
          <cell r="E16">
            <v>64504.259166160336</v>
          </cell>
          <cell r="F16">
            <v>64504.259166160336</v>
          </cell>
          <cell r="G16">
            <v>4160799450.5751796</v>
          </cell>
          <cell r="H16">
            <v>12795.515661693786</v>
          </cell>
          <cell r="I16">
            <v>53239574535001.609</v>
          </cell>
          <cell r="J16">
            <v>1.440106570391918</v>
          </cell>
        </row>
        <row r="17">
          <cell r="C17">
            <v>890309</v>
          </cell>
          <cell r="D17" t="str">
            <v>CONSULTA DE CONTROL O DE SEGUIMIENTO POR TRABAJO SOCIAL</v>
          </cell>
          <cell r="E17">
            <v>64504.259166160336</v>
          </cell>
          <cell r="F17">
            <v>64504.259166160336</v>
          </cell>
          <cell r="G17">
            <v>4160799450.5751796</v>
          </cell>
          <cell r="H17">
            <v>7116.5442902037039</v>
          </cell>
          <cell r="I17">
            <v>29610513572673.504</v>
          </cell>
          <cell r="J17">
            <v>0.16149470164351928</v>
          </cell>
        </row>
        <row r="18">
          <cell r="C18">
            <v>890313</v>
          </cell>
          <cell r="D18" t="str">
            <v>CONSULTA DE CONTROL O DE SEGUIMIENTO POR TERAPIA OCUPACIONAL</v>
          </cell>
          <cell r="E18">
            <v>64504.259166160336</v>
          </cell>
          <cell r="F18">
            <v>64504.259166160336</v>
          </cell>
          <cell r="G18">
            <v>4160799450.5751796</v>
          </cell>
          <cell r="H18">
            <v>12688.797483452259</v>
          </cell>
          <cell r="I18">
            <v>52795541597607.883</v>
          </cell>
          <cell r="J18">
            <v>0.16133967312091832</v>
          </cell>
        </row>
        <row r="19">
          <cell r="C19">
            <v>890384</v>
          </cell>
          <cell r="D19" t="str">
            <v>CONSULTA DE CONTROL O DE SEGUIMIENTO POR ESPECIALISTA EN PSIQUIATRIA</v>
          </cell>
          <cell r="E19">
            <v>64504.259166160336</v>
          </cell>
          <cell r="F19">
            <v>64504.259166160336</v>
          </cell>
          <cell r="G19">
            <v>4160799450.5751796</v>
          </cell>
          <cell r="H19">
            <v>30986.722759637996</v>
          </cell>
          <cell r="I19">
            <v>128929539033427.19</v>
          </cell>
          <cell r="J19">
            <v>2.0632282602921483</v>
          </cell>
        </row>
        <row r="20">
          <cell r="C20">
            <v>890385</v>
          </cell>
          <cell r="D20" t="str">
            <v>CONSULTA DE CONTROL O DE SEGUIMIENTO POR ESPECIALISTA EN PSIQUIATRIA PEDIATRICA</v>
          </cell>
          <cell r="E20">
            <v>64504.259166160336</v>
          </cell>
          <cell r="F20">
            <v>64504.259166160336</v>
          </cell>
          <cell r="G20">
            <v>4160799450.5751796</v>
          </cell>
          <cell r="H20">
            <v>0</v>
          </cell>
          <cell r="I20">
            <v>0</v>
          </cell>
          <cell r="J20">
            <v>9.3017113560582806E-5</v>
          </cell>
        </row>
        <row r="21">
          <cell r="C21">
            <v>890391</v>
          </cell>
          <cell r="D21" t="str">
            <v>CONSULTA DE CONTROL O DE SEGUIMIENTO POR ESPECIALISTA EN TOXICOLOGIA CLINICA</v>
          </cell>
          <cell r="E21">
            <v>64504.259166160336</v>
          </cell>
          <cell r="F21">
            <v>64504.259166160336</v>
          </cell>
          <cell r="G21">
            <v>4160799450.5751796</v>
          </cell>
          <cell r="H21">
            <v>52682.011501232271</v>
          </cell>
          <cell r="I21">
            <v>219199284509522.53</v>
          </cell>
          <cell r="J21">
            <v>0.12105513911053405</v>
          </cell>
        </row>
        <row r="22">
          <cell r="C22">
            <v>890397</v>
          </cell>
          <cell r="D22" t="str">
            <v>CONSULTA DE CONTROL O DE SEGUIMIENTO POR OTRAS ESPECIALIDADES DE PSICOLOGIA</v>
          </cell>
          <cell r="E22">
            <v>64504.259166160336</v>
          </cell>
          <cell r="F22">
            <v>64504.259166160336</v>
          </cell>
          <cell r="G22">
            <v>4160799450.5751796</v>
          </cell>
          <cell r="H22">
            <v>52682.011501232271</v>
          </cell>
          <cell r="I22">
            <v>219199284509522.53</v>
          </cell>
          <cell r="J22">
            <v>2.6928702650803295E-2</v>
          </cell>
        </row>
        <row r="23">
          <cell r="C23">
            <v>890502</v>
          </cell>
          <cell r="D23" t="str">
            <v>PARTICIPACION EN JUNTA MEDICA O EQUIPO INTERDISCIPLINARIO POR MEDICINA ESPECIALIZADA Y CASO (PACIENTE)</v>
          </cell>
          <cell r="E23">
            <v>64504.259166160336</v>
          </cell>
          <cell r="F23">
            <v>64504.259166160336</v>
          </cell>
          <cell r="G23">
            <v>4160799450.5751796</v>
          </cell>
          <cell r="H23">
            <v>0</v>
          </cell>
          <cell r="I23">
            <v>0</v>
          </cell>
          <cell r="J23">
            <v>1.2402281808077706E-4</v>
          </cell>
        </row>
        <row r="24">
          <cell r="C24">
            <v>890215</v>
          </cell>
          <cell r="D24" t="str">
            <v>CONSULTA DE PRIMERA VEZ POR EQUIPO INTERDISCIPLINARIO</v>
          </cell>
          <cell r="E24">
            <v>64504.259166160336</v>
          </cell>
          <cell r="F24">
            <v>64504.259166160336</v>
          </cell>
          <cell r="G24">
            <v>4160799450.5751796</v>
          </cell>
          <cell r="H24">
            <v>0</v>
          </cell>
          <cell r="I24">
            <v>0</v>
          </cell>
          <cell r="J24">
            <v>7.7514261300485661E-5</v>
          </cell>
        </row>
        <row r="25">
          <cell r="C25">
            <v>890290</v>
          </cell>
          <cell r="D25" t="str">
            <v>CONSULTA DE PRIMERA VEZ POR ESPECIALISTA EN SEXOLOGIA CLINICA</v>
          </cell>
          <cell r="E25">
            <v>64504.259166160336</v>
          </cell>
          <cell r="F25">
            <v>64504.259166160336</v>
          </cell>
          <cell r="G25">
            <v>4160799450.5751796</v>
          </cell>
          <cell r="H25">
            <v>0</v>
          </cell>
          <cell r="I25">
            <v>0</v>
          </cell>
          <cell r="J25">
            <v>6.2011409040388528E-5</v>
          </cell>
        </row>
        <row r="26">
          <cell r="C26">
            <v>890390</v>
          </cell>
          <cell r="D26" t="str">
            <v>CONSULTA DE CONTROL O DE SEGUIMIENTO POR ESPECIALISTA EN SEXOLOGIA CLINICA</v>
          </cell>
          <cell r="E26">
            <v>64504.259166160336</v>
          </cell>
          <cell r="F26">
            <v>64504.259166160336</v>
          </cell>
          <cell r="G26">
            <v>4160799450.5751796</v>
          </cell>
          <cell r="H26">
            <v>0</v>
          </cell>
          <cell r="I26">
            <v>0</v>
          </cell>
          <cell r="J26">
            <v>4.6508556780291403E-5</v>
          </cell>
        </row>
        <row r="27">
          <cell r="C27">
            <v>890503</v>
          </cell>
          <cell r="D27" t="str">
            <v>PARTICIPACION EN JUNTA MEDICA O EQUIPO INTERDISCIPLINARIO POR OTRO PROFESIONAL DE LA SALUD Y CASO (PACIENTE)</v>
          </cell>
          <cell r="E27">
            <v>64504.259166160336</v>
          </cell>
          <cell r="F27">
            <v>64504.259166160336</v>
          </cell>
          <cell r="G27">
            <v>4160799450.5751796</v>
          </cell>
          <cell r="H27">
            <v>0</v>
          </cell>
          <cell r="I27">
            <v>0</v>
          </cell>
          <cell r="J27">
            <v>4.6508556780291403E-5</v>
          </cell>
        </row>
        <row r="28">
          <cell r="C28">
            <v>941400</v>
          </cell>
          <cell r="D28" t="str">
            <v>EVALUACION DE SALUD MENTAL POR EQUIPO INTERDISCIPLINARIO SOD</v>
          </cell>
          <cell r="E28">
            <v>64504.259166160336</v>
          </cell>
          <cell r="F28">
            <v>64504.259166160336</v>
          </cell>
          <cell r="G28">
            <v>4160799450.5751796</v>
          </cell>
          <cell r="H28">
            <v>0</v>
          </cell>
          <cell r="I28">
            <v>0</v>
          </cell>
          <cell r="J28">
            <v>3.1005704520194264E-5</v>
          </cell>
        </row>
        <row r="29">
          <cell r="C29">
            <v>990102</v>
          </cell>
          <cell r="D29" t="str">
            <v>EDUCACION GRUPAL EN SALUD, POR MEDICINA ESPECIALIZADA</v>
          </cell>
          <cell r="E29">
            <v>64504.259166160336</v>
          </cell>
          <cell r="F29">
            <v>64504.259166160336</v>
          </cell>
          <cell r="G29">
            <v>4160799450.5751796</v>
          </cell>
          <cell r="H29">
            <v>0</v>
          </cell>
          <cell r="I29">
            <v>0</v>
          </cell>
          <cell r="J29">
            <v>3.7206845424233121E-3</v>
          </cell>
        </row>
        <row r="30">
          <cell r="C30">
            <v>990107</v>
          </cell>
          <cell r="D30" t="str">
            <v>EDUCACION GRUPAL EN SALUD, POR TRABAJO SOCIAL</v>
          </cell>
          <cell r="E30">
            <v>64504.259166160336</v>
          </cell>
          <cell r="F30">
            <v>64504.259166160336</v>
          </cell>
          <cell r="G30">
            <v>4160799450.5751796</v>
          </cell>
          <cell r="H30">
            <v>0</v>
          </cell>
          <cell r="I30">
            <v>0</v>
          </cell>
          <cell r="J30">
            <v>6.2011409040388528E-4</v>
          </cell>
        </row>
        <row r="31">
          <cell r="C31">
            <v>990113</v>
          </cell>
          <cell r="D31" t="str">
            <v>EDUCACION GRUPAL EN SALUD, POR EQUIPO INTERDISCIPLINARIO</v>
          </cell>
          <cell r="E31">
            <v>64504.259166160336</v>
          </cell>
          <cell r="F31">
            <v>64504.259166160336</v>
          </cell>
          <cell r="G31">
            <v>4160799450.5751796</v>
          </cell>
          <cell r="H31">
            <v>0</v>
          </cell>
          <cell r="I31">
            <v>0</v>
          </cell>
          <cell r="J31">
            <v>3.1005704520194264E-5</v>
          </cell>
        </row>
        <row r="32">
          <cell r="C32">
            <v>990101</v>
          </cell>
          <cell r="D32" t="str">
            <v>EDUCACION GRUPAL EN SALUD, POR MEDICINA GENERAL</v>
          </cell>
          <cell r="E32">
            <v>64504.259166160336</v>
          </cell>
          <cell r="F32">
            <v>64504.259166160336</v>
          </cell>
          <cell r="G32">
            <v>4160799450.5751796</v>
          </cell>
          <cell r="H32">
            <v>0</v>
          </cell>
          <cell r="I32">
            <v>0</v>
          </cell>
          <cell r="J32">
            <v>4.6508556780291403E-5</v>
          </cell>
        </row>
        <row r="33">
          <cell r="C33">
            <v>990104</v>
          </cell>
          <cell r="D33" t="str">
            <v>EDUCACION GRUPAL EN SALUD, POR ENFERMERIA</v>
          </cell>
          <cell r="E33">
            <v>64504.259166160336</v>
          </cell>
          <cell r="F33">
            <v>64504.259166160336</v>
          </cell>
          <cell r="G33">
            <v>4160799450.5751796</v>
          </cell>
          <cell r="H33">
            <v>0</v>
          </cell>
          <cell r="I33">
            <v>0</v>
          </cell>
          <cell r="J33">
            <v>1.5502852260097132E-5</v>
          </cell>
        </row>
        <row r="34">
          <cell r="C34">
            <v>990106</v>
          </cell>
          <cell r="D34" t="str">
            <v>EDUCACION GRUPAL EN SALUD, POR PSICOLOGIA</v>
          </cell>
          <cell r="E34">
            <v>64504.259166160336</v>
          </cell>
          <cell r="F34">
            <v>64504.259166160336</v>
          </cell>
          <cell r="G34">
            <v>4160799450.5751796</v>
          </cell>
          <cell r="H34">
            <v>0</v>
          </cell>
          <cell r="I34">
            <v>0</v>
          </cell>
          <cell r="J34">
            <v>1.2402281808077706E-4</v>
          </cell>
        </row>
        <row r="35">
          <cell r="C35">
            <v>990109</v>
          </cell>
          <cell r="D35" t="str">
            <v>EDUCACION GRUPAL EN SALUD, POR TERAPIA OCUPACIONAL</v>
          </cell>
          <cell r="E35">
            <v>64504.259166160336</v>
          </cell>
          <cell r="F35">
            <v>64504.259166160336</v>
          </cell>
          <cell r="G35">
            <v>4160799450.5751796</v>
          </cell>
          <cell r="H35">
            <v>0</v>
          </cell>
          <cell r="I35">
            <v>0</v>
          </cell>
          <cell r="J35">
            <v>3.1005704520194264E-5</v>
          </cell>
        </row>
        <row r="36">
          <cell r="C36">
            <v>990201</v>
          </cell>
          <cell r="D36" t="str">
            <v>EDUCACION INDIVIDUAL EN SALUD, POR MEDICINA GENERAL</v>
          </cell>
          <cell r="E36">
            <v>64504.259166160336</v>
          </cell>
          <cell r="F36">
            <v>64504.259166160336</v>
          </cell>
          <cell r="G36">
            <v>4160799450.5751796</v>
          </cell>
          <cell r="H36">
            <v>0</v>
          </cell>
          <cell r="I36">
            <v>0</v>
          </cell>
          <cell r="J36">
            <v>1.5502852260097132E-5</v>
          </cell>
        </row>
        <row r="37">
          <cell r="C37">
            <v>990202</v>
          </cell>
          <cell r="D37" t="str">
            <v>EDUCACION INDIVIDUAL EN SALUD, POR MEDICINA ESPECIALIZADA</v>
          </cell>
          <cell r="E37">
            <v>64504.259166160336</v>
          </cell>
          <cell r="F37">
            <v>64504.259166160336</v>
          </cell>
          <cell r="G37">
            <v>4160799450.5751796</v>
          </cell>
          <cell r="H37">
            <v>0</v>
          </cell>
          <cell r="I37">
            <v>0</v>
          </cell>
          <cell r="J37">
            <v>4.6508556780291403E-5</v>
          </cell>
        </row>
        <row r="38">
          <cell r="C38">
            <v>990204</v>
          </cell>
          <cell r="D38" t="str">
            <v>EDUCACION INDIVIDUAL EN SALUD, POR ENFERMERIA</v>
          </cell>
          <cell r="E38">
            <v>64504.259166160336</v>
          </cell>
          <cell r="F38">
            <v>64504.259166160336</v>
          </cell>
          <cell r="G38">
            <v>4160799450.5751796</v>
          </cell>
          <cell r="H38">
            <v>0</v>
          </cell>
          <cell r="I38">
            <v>0</v>
          </cell>
          <cell r="J38">
            <v>4.6508556780291403E-5</v>
          </cell>
        </row>
        <row r="39">
          <cell r="C39">
            <v>990206</v>
          </cell>
          <cell r="D39" t="str">
            <v>EDUCACION INDIVIDUAL EN SALUD, POR PSICOLOGIA</v>
          </cell>
          <cell r="E39">
            <v>64504.259166160336</v>
          </cell>
          <cell r="F39">
            <v>64504.259166160336</v>
          </cell>
          <cell r="G39">
            <v>4160799450.5751796</v>
          </cell>
          <cell r="H39">
            <v>0</v>
          </cell>
          <cell r="I39">
            <v>0</v>
          </cell>
          <cell r="J39">
            <v>1.5502852260097132E-4</v>
          </cell>
        </row>
        <row r="40">
          <cell r="C40">
            <v>990207</v>
          </cell>
          <cell r="D40" t="str">
            <v>EDUCACION INDIVIDUAL EN SALUD, POR TRABAJO SOCIAL</v>
          </cell>
          <cell r="E40">
            <v>64504.259166160336</v>
          </cell>
          <cell r="F40">
            <v>64504.259166160336</v>
          </cell>
          <cell r="G40">
            <v>4160799450.5751796</v>
          </cell>
          <cell r="H40">
            <v>0</v>
          </cell>
          <cell r="I40">
            <v>0</v>
          </cell>
          <cell r="J40">
            <v>6.2011409040388528E-5</v>
          </cell>
        </row>
        <row r="41">
          <cell r="C41">
            <v>990209</v>
          </cell>
          <cell r="D41" t="str">
            <v>EDUCACION INDIVIDUAL EN SALUD, POR TERAPIA OCUPACIONAL</v>
          </cell>
          <cell r="E41">
            <v>64504.259166160336</v>
          </cell>
          <cell r="F41">
            <v>64504.259166160336</v>
          </cell>
          <cell r="G41">
            <v>4160799450.5751796</v>
          </cell>
          <cell r="H41">
            <v>0</v>
          </cell>
          <cell r="I41">
            <v>0</v>
          </cell>
          <cell r="J41">
            <v>4.6508556780291403E-5</v>
          </cell>
        </row>
        <row r="42">
          <cell r="C42">
            <v>990213</v>
          </cell>
          <cell r="D42" t="str">
            <v>EDUCACION INDIVIDUAL EN SALUD, POR EQUIPO INTERDISCIPLINARIO</v>
          </cell>
          <cell r="E42">
            <v>64504.259166160336</v>
          </cell>
          <cell r="F42">
            <v>64504.259166160336</v>
          </cell>
          <cell r="G42">
            <v>4160799450.5751796</v>
          </cell>
          <cell r="H42">
            <v>0</v>
          </cell>
          <cell r="I42">
            <v>0</v>
          </cell>
          <cell r="J42">
            <v>3.1005704520194264E-5</v>
          </cell>
        </row>
        <row r="43">
          <cell r="C43">
            <v>879111</v>
          </cell>
          <cell r="D43" t="str">
            <v>TOMOGRAFIA COMPUTADA DE CRANEO SIMPLE</v>
          </cell>
          <cell r="E43">
            <v>64504.259166160336</v>
          </cell>
          <cell r="F43">
            <v>64504.259166160336</v>
          </cell>
          <cell r="G43">
            <v>4160799450.5751796</v>
          </cell>
          <cell r="H43">
            <v>0</v>
          </cell>
          <cell r="I43">
            <v>0</v>
          </cell>
          <cell r="J43">
            <v>1.0309396752964594E-2</v>
          </cell>
        </row>
        <row r="44">
          <cell r="C44">
            <v>879112</v>
          </cell>
          <cell r="D44" t="str">
            <v>TOMOGRAFIA COMPUTADA DE CRANEO CON CONTRASTE</v>
          </cell>
          <cell r="E44">
            <v>64504.259166160336</v>
          </cell>
          <cell r="F44">
            <v>64504.259166160336</v>
          </cell>
          <cell r="G44">
            <v>4160799450.5751796</v>
          </cell>
          <cell r="H44">
            <v>0</v>
          </cell>
          <cell r="I44">
            <v>0</v>
          </cell>
          <cell r="J44">
            <v>1.5502852260097132E-4</v>
          </cell>
        </row>
        <row r="45">
          <cell r="C45">
            <v>879113</v>
          </cell>
          <cell r="D45" t="str">
            <v>TOMOGRAFIA COMPUTADA DE CRANEO SIMPLE Y CON CONTRASTE</v>
          </cell>
          <cell r="E45">
            <v>64504.259166160336</v>
          </cell>
          <cell r="F45">
            <v>64504.259166160336</v>
          </cell>
          <cell r="G45">
            <v>4160799450.5751796</v>
          </cell>
          <cell r="H45">
            <v>0</v>
          </cell>
          <cell r="I45">
            <v>0</v>
          </cell>
          <cell r="J45">
            <v>1.3332452943683535E-3</v>
          </cell>
        </row>
        <row r="46">
          <cell r="C46">
            <v>883101</v>
          </cell>
          <cell r="D46" t="str">
            <v>RESONANCIA MAGNETICA DE CEREBRO</v>
          </cell>
          <cell r="E46">
            <v>64504.259166160336</v>
          </cell>
          <cell r="F46">
            <v>64504.259166160336</v>
          </cell>
          <cell r="G46">
            <v>4160799450.5751796</v>
          </cell>
          <cell r="H46">
            <v>0</v>
          </cell>
          <cell r="I46">
            <v>0</v>
          </cell>
          <cell r="J46">
            <v>6.9607806647836125E-3</v>
          </cell>
        </row>
        <row r="47">
          <cell r="C47">
            <v>998702</v>
          </cell>
          <cell r="D47" t="str">
            <v>SOPORTE DE SEDACION PARA CONSULTA O APOYO DIAGNOSTICO</v>
          </cell>
          <cell r="E47">
            <v>64504.259166160336</v>
          </cell>
          <cell r="F47">
            <v>64504.259166160336</v>
          </cell>
          <cell r="G47">
            <v>4160799450.5751796</v>
          </cell>
          <cell r="H47">
            <v>0</v>
          </cell>
          <cell r="I47">
            <v>0</v>
          </cell>
          <cell r="J47">
            <v>1.7053137486106845E-4</v>
          </cell>
        </row>
        <row r="48">
          <cell r="C48">
            <v>998701</v>
          </cell>
          <cell r="D48" t="str">
            <v>SOPORTE ANESTESICO PARA CONSULTA O APOYO DIAGNOSTICO</v>
          </cell>
          <cell r="E48">
            <v>64504.259166160336</v>
          </cell>
          <cell r="F48">
            <v>64504.259166160336</v>
          </cell>
          <cell r="G48">
            <v>4160799450.5751796</v>
          </cell>
          <cell r="H48">
            <v>0</v>
          </cell>
          <cell r="I48">
            <v>0</v>
          </cell>
          <cell r="J48">
            <v>1.7983308621712674E-3</v>
          </cell>
        </row>
        <row r="49">
          <cell r="C49">
            <v>901230</v>
          </cell>
          <cell r="D49" t="str">
            <v>Mycobacterium tuberculosis CULTIVO</v>
          </cell>
          <cell r="E49">
            <v>64504.259166160336</v>
          </cell>
          <cell r="F49">
            <v>64504.259166160336</v>
          </cell>
          <cell r="G49">
            <v>4160799450.5751796</v>
          </cell>
          <cell r="H49">
            <v>0</v>
          </cell>
          <cell r="I49">
            <v>0</v>
          </cell>
          <cell r="J49">
            <v>1.2402281808077706E-4</v>
          </cell>
        </row>
        <row r="50">
          <cell r="C50">
            <v>902207</v>
          </cell>
          <cell r="D50" t="str">
            <v>HEMOGRAMA I (HEMOGLOBINA HEMATOCRITO Y LEUCOGRAMA) MANUAL</v>
          </cell>
          <cell r="E50">
            <v>64504.259166160336</v>
          </cell>
          <cell r="F50">
            <v>64504.259166160336</v>
          </cell>
          <cell r="G50">
            <v>4160799450.5751796</v>
          </cell>
          <cell r="H50">
            <v>0</v>
          </cell>
          <cell r="I50">
            <v>0</v>
          </cell>
          <cell r="J50">
            <v>3.1005704520194264E-5</v>
          </cell>
        </row>
        <row r="51">
          <cell r="C51">
            <v>902208</v>
          </cell>
          <cell r="D51" t="str">
            <v>HEMOGRAMA II (HEMOGLOBINA HEMATOCRITO RECUENTO DE ERITROCITOS INDICES ERITROCITARIOS LEUCOGRAMA RECUENTO DE PLAQUETAS E INDICES PLAQUETARIOS) SEMIAUTOMATIZADO</v>
          </cell>
          <cell r="E51">
            <v>64504.259166160336</v>
          </cell>
          <cell r="F51">
            <v>64504.259166160336</v>
          </cell>
          <cell r="G51">
            <v>4160799450.5751796</v>
          </cell>
          <cell r="H51">
            <v>0</v>
          </cell>
          <cell r="I51">
            <v>0</v>
          </cell>
          <cell r="J51">
            <v>1.5502852260097132E-5</v>
          </cell>
        </row>
        <row r="52">
          <cell r="C52">
            <v>902209</v>
          </cell>
          <cell r="D52" t="str">
            <v>HEMOGRAMA III (HEMOGLOBINA HEMATOCRITO RECUENTO DE ERITROCITOS INDICES ERITROCITARIOS LEUCOGRAMA RECUENTO DE PLAQUETAS INDICES PLAQUETARIOS Y MORFOLOGIA ELECTRONICA) AUTOMATIZADO</v>
          </cell>
          <cell r="E52">
            <v>64504.259166160336</v>
          </cell>
          <cell r="F52">
            <v>64504.259166160336</v>
          </cell>
          <cell r="G52">
            <v>4160799450.5751796</v>
          </cell>
          <cell r="H52">
            <v>6843.4199999999992</v>
          </cell>
          <cell r="I52">
            <v>28474098176055.191</v>
          </cell>
          <cell r="J52">
            <v>0.16147403117383916</v>
          </cell>
        </row>
        <row r="53">
          <cell r="C53">
            <v>902210</v>
          </cell>
          <cell r="D53" t="str">
            <v>HEMOGRAMA IV (HEMOGLOBINA HEMATOCRITO RECUENTO DE ERITROCITOS INDICES ERITROCITARIOS LEUCOGRAMA RECUENTO DE PLAQUETAS INDICES PLAQUETARIOS Y MORFOLOGIA ELECTRONICA E HISTOGRAMA) AUTOMATIZADO</v>
          </cell>
          <cell r="E53">
            <v>64504.259166160336</v>
          </cell>
          <cell r="F53">
            <v>64504.259166160336</v>
          </cell>
          <cell r="G53">
            <v>4160799450.5751796</v>
          </cell>
          <cell r="H53">
            <v>0</v>
          </cell>
          <cell r="I53">
            <v>0</v>
          </cell>
          <cell r="J53">
            <v>4.4958271554281686E-4</v>
          </cell>
        </row>
        <row r="54">
          <cell r="C54">
            <v>903016</v>
          </cell>
          <cell r="D54" t="str">
            <v>FERRITINA</v>
          </cell>
          <cell r="E54">
            <v>64504.259166160336</v>
          </cell>
          <cell r="F54">
            <v>64504.259166160336</v>
          </cell>
          <cell r="G54">
            <v>4160799450.5751796</v>
          </cell>
          <cell r="H54">
            <v>0</v>
          </cell>
          <cell r="I54">
            <v>0</v>
          </cell>
          <cell r="J54">
            <v>2.1393936118934043E-3</v>
          </cell>
        </row>
        <row r="55">
          <cell r="C55">
            <v>903105</v>
          </cell>
          <cell r="D55" t="str">
            <v>ACIDO FOLICO [FOLATOS] EN SUERO</v>
          </cell>
          <cell r="E55">
            <v>64504.259166160336</v>
          </cell>
          <cell r="F55">
            <v>64504.259166160336</v>
          </cell>
          <cell r="G55">
            <v>4160799450.5751796</v>
          </cell>
          <cell r="H55">
            <v>11124</v>
          </cell>
          <cell r="I55">
            <v>46284733088198.297</v>
          </cell>
          <cell r="J55">
            <v>2.1422544221005153E-2</v>
          </cell>
        </row>
        <row r="56">
          <cell r="C56">
            <v>903604</v>
          </cell>
          <cell r="D56" t="str">
            <v>CALCIO IONICO</v>
          </cell>
          <cell r="E56">
            <v>64504.259166160336</v>
          </cell>
          <cell r="F56">
            <v>64504.259166160336</v>
          </cell>
          <cell r="G56">
            <v>4160799450.5751796</v>
          </cell>
          <cell r="H56">
            <v>15686</v>
          </cell>
          <cell r="I56">
            <v>65266300181722.266</v>
          </cell>
          <cell r="J56">
            <v>9.3890792006921415E-5</v>
          </cell>
        </row>
        <row r="57">
          <cell r="C57">
            <v>903605</v>
          </cell>
          <cell r="D57" t="str">
            <v>IONOGRAMA [CLORO SODIO POTASIO Y BICARBONATO O CALCIO]</v>
          </cell>
          <cell r="E57">
            <v>64504.259166160336</v>
          </cell>
          <cell r="F57">
            <v>64504.259166160336</v>
          </cell>
          <cell r="G57">
            <v>4160799450.5751796</v>
          </cell>
          <cell r="H57">
            <v>10440</v>
          </cell>
          <cell r="I57">
            <v>43438746264004.875</v>
          </cell>
          <cell r="J57">
            <v>8.0749934630469672E-2</v>
          </cell>
        </row>
        <row r="58">
          <cell r="C58">
            <v>903703</v>
          </cell>
          <cell r="D58" t="str">
            <v>VITAMINA B12 [CIANOCOBALAMINA]</v>
          </cell>
          <cell r="E58">
            <v>64504.259166160336</v>
          </cell>
          <cell r="F58">
            <v>64504.259166160336</v>
          </cell>
          <cell r="G58">
            <v>4160799450.5751796</v>
          </cell>
          <cell r="H58">
            <v>15678</v>
          </cell>
          <cell r="I58">
            <v>65233013786117.664</v>
          </cell>
          <cell r="J58">
            <v>2.2476738174691757E-2</v>
          </cell>
        </row>
        <row r="59">
          <cell r="C59">
            <v>903809</v>
          </cell>
          <cell r="D59" t="str">
            <v>BILIRRUBINAS TOTAL Y DIRECTA</v>
          </cell>
          <cell r="E59">
            <v>64504.259166160336</v>
          </cell>
          <cell r="F59">
            <v>64504.259166160336</v>
          </cell>
          <cell r="G59">
            <v>4160799450.5751796</v>
          </cell>
          <cell r="H59">
            <v>0</v>
          </cell>
          <cell r="I59">
            <v>0</v>
          </cell>
          <cell r="J59">
            <v>1.0851996582067994E-4</v>
          </cell>
        </row>
        <row r="60">
          <cell r="C60">
            <v>903815</v>
          </cell>
          <cell r="D60" t="str">
            <v>COLESTEROL DE ALTA DENSIDAD</v>
          </cell>
          <cell r="E60">
            <v>1.4986090518093897E-4</v>
          </cell>
          <cell r="F60">
            <v>1.4986090518093897E-4</v>
          </cell>
          <cell r="G60">
            <v>9.6666666666666679</v>
          </cell>
          <cell r="H60">
            <v>2647</v>
          </cell>
          <cell r="I60">
            <v>25587.666666666672</v>
          </cell>
          <cell r="J60">
            <v>0.16130349979897809</v>
          </cell>
        </row>
        <row r="61">
          <cell r="C61">
            <v>903816</v>
          </cell>
          <cell r="D61" t="str">
            <v>COLESTEROL DE BAJA DENSIDAD SEMIAUTOMATIZADO</v>
          </cell>
          <cell r="E61">
            <v>1.4986090518093897E-4</v>
          </cell>
          <cell r="F61">
            <v>1.4986090518093897E-4</v>
          </cell>
          <cell r="G61">
            <v>9.6666666666666679</v>
          </cell>
          <cell r="H61">
            <v>0</v>
          </cell>
          <cell r="I61">
            <v>0</v>
          </cell>
          <cell r="J61">
            <v>6.2011409040388528E-5</v>
          </cell>
        </row>
        <row r="62">
          <cell r="C62">
            <v>903817</v>
          </cell>
          <cell r="D62" t="str">
            <v>COLESTEROL DE BAJA DENSIDAD [LDL] AUTOMATIZADO</v>
          </cell>
          <cell r="E62">
            <v>1.4986090518093897E-4</v>
          </cell>
          <cell r="F62">
            <v>1.4986090518093897E-4</v>
          </cell>
          <cell r="G62">
            <v>9.6666666666666679</v>
          </cell>
          <cell r="H62">
            <v>2647</v>
          </cell>
          <cell r="I62">
            <v>25587.666666666672</v>
          </cell>
          <cell r="J62">
            <v>0.16125699124219781</v>
          </cell>
        </row>
        <row r="63">
          <cell r="C63">
            <v>903818</v>
          </cell>
          <cell r="D63" t="str">
            <v>COLESTEROL TOTAL</v>
          </cell>
          <cell r="E63">
            <v>1.4986090518093897E-4</v>
          </cell>
          <cell r="F63">
            <v>1.4986090518093897E-4</v>
          </cell>
          <cell r="G63">
            <v>9.6666666666666679</v>
          </cell>
          <cell r="H63">
            <v>2120</v>
          </cell>
          <cell r="I63">
            <v>20493.333333333336</v>
          </cell>
          <cell r="J63">
            <v>0.16130349979897809</v>
          </cell>
        </row>
        <row r="64">
          <cell r="C64">
            <v>903833</v>
          </cell>
          <cell r="D64" t="str">
            <v>FOSFATASA ALCALINA</v>
          </cell>
          <cell r="E64">
            <v>64504.259166160336</v>
          </cell>
          <cell r="F64">
            <v>64504.259166160336</v>
          </cell>
          <cell r="G64">
            <v>4160799450.5751796</v>
          </cell>
          <cell r="H64">
            <v>1824</v>
          </cell>
          <cell r="I64">
            <v>7589298197849.1279</v>
          </cell>
          <cell r="J64">
            <v>0.12176568650578849</v>
          </cell>
        </row>
        <row r="65">
          <cell r="C65">
            <v>903835</v>
          </cell>
          <cell r="D65" t="str">
            <v>FOSFORO EN SUERO U OTROS FLUIDOS</v>
          </cell>
          <cell r="E65">
            <v>64504.259166160336</v>
          </cell>
          <cell r="F65">
            <v>64504.259166160336</v>
          </cell>
          <cell r="G65">
            <v>4160799450.5751796</v>
          </cell>
          <cell r="H65">
            <v>0</v>
          </cell>
          <cell r="I65">
            <v>0</v>
          </cell>
          <cell r="J65">
            <v>2.3254278390145701E-4</v>
          </cell>
        </row>
        <row r="66">
          <cell r="C66">
            <v>903841</v>
          </cell>
          <cell r="D66" t="str">
            <v>GLUCOSA EN SUERO U OTRO FLUIDO DIFERENTE A ORINA</v>
          </cell>
          <cell r="E66">
            <v>64504.259166160336</v>
          </cell>
          <cell r="F66">
            <v>64504.259166160336</v>
          </cell>
          <cell r="G66">
            <v>4160799450.5751796</v>
          </cell>
          <cell r="H66">
            <v>1485</v>
          </cell>
          <cell r="I66">
            <v>6178787184104.1416</v>
          </cell>
          <cell r="J66">
            <v>0.16148953402609925</v>
          </cell>
        </row>
        <row r="67">
          <cell r="C67">
            <v>903854</v>
          </cell>
          <cell r="D67" t="str">
            <v>MAGNESIO EN SUERO U OTROS FLUIDOS</v>
          </cell>
          <cell r="E67">
            <v>64504.259166160336</v>
          </cell>
          <cell r="F67">
            <v>64504.259166160336</v>
          </cell>
          <cell r="G67">
            <v>4160799450.5751796</v>
          </cell>
          <cell r="H67">
            <v>0</v>
          </cell>
          <cell r="I67">
            <v>0</v>
          </cell>
          <cell r="J67">
            <v>5.5810268136349676E-4</v>
          </cell>
        </row>
        <row r="68">
          <cell r="C68">
            <v>903866</v>
          </cell>
          <cell r="D68" t="str">
            <v>TRANSAMINASA GLUTAMICO-PIRUVICA [ALANINO AMINO TRANSFERASA]</v>
          </cell>
          <cell r="E68">
            <v>64504.259166160336</v>
          </cell>
          <cell r="F68">
            <v>64504.259166160336</v>
          </cell>
          <cell r="G68">
            <v>4160799450.5751796</v>
          </cell>
          <cell r="H68">
            <v>2174</v>
          </cell>
          <cell r="I68">
            <v>9045578005550.4395</v>
          </cell>
          <cell r="J68">
            <v>0.17751948326303968</v>
          </cell>
        </row>
        <row r="69">
          <cell r="C69">
            <v>903867</v>
          </cell>
          <cell r="D69" t="str">
            <v>TRANSAMINASA GLUTAMICO OXALACETICA [ASPARTATO AMINO TRANSFERASA]</v>
          </cell>
          <cell r="E69">
            <v>64504.259166160336</v>
          </cell>
          <cell r="F69">
            <v>64504.259166160336</v>
          </cell>
          <cell r="G69">
            <v>4160799450.5751796</v>
          </cell>
          <cell r="H69">
            <v>2174</v>
          </cell>
          <cell r="I69">
            <v>9045578005550.4395</v>
          </cell>
          <cell r="J69">
            <v>0.17648079216161319</v>
          </cell>
        </row>
        <row r="70">
          <cell r="C70">
            <v>903868</v>
          </cell>
          <cell r="D70" t="str">
            <v>TRIGLICERIDOS</v>
          </cell>
          <cell r="E70">
            <v>64504.259166160336</v>
          </cell>
          <cell r="F70">
            <v>64504.259166160336</v>
          </cell>
          <cell r="G70">
            <v>4160799450.5751796</v>
          </cell>
          <cell r="H70">
            <v>2480</v>
          </cell>
          <cell r="I70">
            <v>10318782637426.445</v>
          </cell>
          <cell r="J70">
            <v>0.16131900265123819</v>
          </cell>
        </row>
        <row r="71">
          <cell r="C71">
            <v>903895</v>
          </cell>
          <cell r="D71" t="str">
            <v>CREATININA EN SUERO U OTROS FLUIDOS</v>
          </cell>
          <cell r="E71">
            <v>64504.259166160336</v>
          </cell>
          <cell r="F71">
            <v>64504.259166160336</v>
          </cell>
          <cell r="G71">
            <v>4160799450.5751796</v>
          </cell>
          <cell r="H71">
            <v>1485</v>
          </cell>
          <cell r="I71">
            <v>6178787184104.1416</v>
          </cell>
          <cell r="J71">
            <v>0.16152053973061944</v>
          </cell>
        </row>
        <row r="72">
          <cell r="C72">
            <v>904105</v>
          </cell>
          <cell r="D72" t="str">
            <v>HORMONA FOLICULO ESTIMULANTE</v>
          </cell>
          <cell r="E72">
            <v>64504.259166160336</v>
          </cell>
          <cell r="F72">
            <v>64504.259166160336</v>
          </cell>
          <cell r="G72">
            <v>4160799450.5751796</v>
          </cell>
          <cell r="H72">
            <v>0</v>
          </cell>
          <cell r="I72">
            <v>0</v>
          </cell>
          <cell r="J72">
            <v>4.9609127232310823E-4</v>
          </cell>
        </row>
        <row r="73">
          <cell r="C73">
            <v>904108</v>
          </cell>
          <cell r="D73" t="str">
            <v>PROLACTINA</v>
          </cell>
          <cell r="E73">
            <v>64504.259166160336</v>
          </cell>
          <cell r="F73">
            <v>64504.259166160336</v>
          </cell>
          <cell r="G73">
            <v>4160799450.5751796</v>
          </cell>
          <cell r="H73">
            <v>10897</v>
          </cell>
          <cell r="I73">
            <v>45340231612917.734</v>
          </cell>
          <cell r="J73">
            <v>0.16282794693788766</v>
          </cell>
        </row>
        <row r="74">
          <cell r="C74">
            <v>904508</v>
          </cell>
          <cell r="D74" t="str">
            <v>GONADOTROPINA CORIÓNICA SUBUNIDAD BETA CUALITATIVA PRUEBA DE EMBARAZO EN ORINA O SUERO</v>
          </cell>
          <cell r="E74">
            <v>64504.259166160336</v>
          </cell>
          <cell r="F74">
            <v>64504.259166160336</v>
          </cell>
          <cell r="G74">
            <v>4160799450.5751796</v>
          </cell>
          <cell r="H74">
            <v>7178</v>
          </cell>
          <cell r="I74">
            <v>29866218456228.641</v>
          </cell>
          <cell r="J74">
            <v>0.16120531506799748</v>
          </cell>
        </row>
        <row r="75">
          <cell r="C75">
            <v>904601</v>
          </cell>
          <cell r="D75" t="str">
            <v>TESTOSTERONA LIBRE</v>
          </cell>
          <cell r="E75">
            <v>64504.259166160336</v>
          </cell>
          <cell r="F75">
            <v>64504.259166160336</v>
          </cell>
          <cell r="G75">
            <v>4160799450.5751796</v>
          </cell>
          <cell r="H75">
            <v>0</v>
          </cell>
          <cell r="I75">
            <v>0</v>
          </cell>
          <cell r="J75">
            <v>4.9609127232310823E-4</v>
          </cell>
        </row>
        <row r="76">
          <cell r="C76">
            <v>904602</v>
          </cell>
          <cell r="D76" t="str">
            <v>TESTOSTERONA TOTAL</v>
          </cell>
          <cell r="E76">
            <v>64504.259166160336</v>
          </cell>
          <cell r="F76">
            <v>64504.259166160336</v>
          </cell>
          <cell r="G76">
            <v>4160799450.5751796</v>
          </cell>
          <cell r="H76">
            <v>0</v>
          </cell>
          <cell r="I76">
            <v>0</v>
          </cell>
          <cell r="J76">
            <v>9.9218254464621645E-4</v>
          </cell>
        </row>
        <row r="77">
          <cell r="C77">
            <v>904902</v>
          </cell>
          <cell r="D77" t="str">
            <v>HORMONA ESTIMULANTE DEL TIROIDES</v>
          </cell>
          <cell r="E77">
            <v>64504.259166160336</v>
          </cell>
          <cell r="F77">
            <v>64504.259166160336</v>
          </cell>
          <cell r="G77">
            <v>4160799450.5751796</v>
          </cell>
          <cell r="H77">
            <v>7825.6349999999993</v>
          </cell>
          <cell r="I77">
            <v>32560897808401.891</v>
          </cell>
          <cell r="J77">
            <v>0.1676286635210977</v>
          </cell>
        </row>
        <row r="78">
          <cell r="C78">
            <v>904904</v>
          </cell>
          <cell r="D78" t="str">
            <v>HORMONA ESTIMULANTE DEL TIROIDES ULTRASENSIBLE</v>
          </cell>
          <cell r="E78">
            <v>64504.259166160336</v>
          </cell>
          <cell r="F78">
            <v>64504.259166160336</v>
          </cell>
          <cell r="G78">
            <v>4160799450.5751796</v>
          </cell>
          <cell r="H78">
            <v>0</v>
          </cell>
          <cell r="I78">
            <v>0</v>
          </cell>
          <cell r="J78">
            <v>9.5590587035758928E-2</v>
          </cell>
        </row>
        <row r="79">
          <cell r="C79">
            <v>904921</v>
          </cell>
          <cell r="D79" t="str">
            <v>TIROXINA LIBRE</v>
          </cell>
          <cell r="E79">
            <v>64504.259166160336</v>
          </cell>
          <cell r="F79">
            <v>64504.259166160336</v>
          </cell>
          <cell r="G79">
            <v>4160799450.5751796</v>
          </cell>
          <cell r="H79">
            <v>0</v>
          </cell>
          <cell r="I79">
            <v>0</v>
          </cell>
          <cell r="J79">
            <v>2.1657484607355695E-2</v>
          </cell>
        </row>
        <row r="80">
          <cell r="C80">
            <v>904925</v>
          </cell>
          <cell r="D80" t="str">
            <v>TRIYODOTIRONINA TOTAL</v>
          </cell>
          <cell r="E80">
            <v>64504.259166160336</v>
          </cell>
          <cell r="F80">
            <v>64504.259166160336</v>
          </cell>
          <cell r="G80">
            <v>4160799450.5751796</v>
          </cell>
          <cell r="H80">
            <v>0</v>
          </cell>
          <cell r="I80">
            <v>0</v>
          </cell>
          <cell r="J80">
            <v>4.1857701102262259E-4</v>
          </cell>
        </row>
        <row r="81">
          <cell r="C81">
            <v>905201</v>
          </cell>
          <cell r="D81" t="str">
            <v>ACIDO VALPROICO AUTOMATIZADO</v>
          </cell>
          <cell r="E81">
            <v>64504.259166160336</v>
          </cell>
          <cell r="F81">
            <v>64504.259166160336</v>
          </cell>
          <cell r="G81">
            <v>4160799450.5751796</v>
          </cell>
          <cell r="H81">
            <v>10605</v>
          </cell>
          <cell r="I81">
            <v>44125278173349.781</v>
          </cell>
          <cell r="J81">
            <v>0.24368848608506477</v>
          </cell>
        </row>
        <row r="82">
          <cell r="C82">
            <v>905202</v>
          </cell>
          <cell r="D82" t="str">
            <v>ACIDO VALPROICO LIBRE AUTOMATIZADO</v>
          </cell>
          <cell r="E82">
            <v>64504.259166160336</v>
          </cell>
          <cell r="F82">
            <v>64504.259166160336</v>
          </cell>
          <cell r="G82">
            <v>4160799450.5751796</v>
          </cell>
          <cell r="H82">
            <v>0</v>
          </cell>
          <cell r="I82">
            <v>0</v>
          </cell>
          <cell r="J82">
            <v>2.9455419294184554E-4</v>
          </cell>
        </row>
        <row r="83">
          <cell r="C83">
            <v>905205</v>
          </cell>
          <cell r="D83" t="str">
            <v>CARBAMAZEPINA CUANTITATIVA SEMIAUTOMATIZADA</v>
          </cell>
          <cell r="E83">
            <v>64504.259166160336</v>
          </cell>
          <cell r="F83">
            <v>64504.259166160336</v>
          </cell>
          <cell r="G83">
            <v>4160799450.5751796</v>
          </cell>
          <cell r="H83">
            <v>0</v>
          </cell>
          <cell r="I83">
            <v>0</v>
          </cell>
          <cell r="J83">
            <v>1.9068508279919474E-3</v>
          </cell>
        </row>
        <row r="84">
          <cell r="C84">
            <v>905206</v>
          </cell>
          <cell r="D84" t="str">
            <v>CARBAMAZEPINA CUANTITATIVA AUTOMATIZADA</v>
          </cell>
          <cell r="E84">
            <v>64504.259166160336</v>
          </cell>
          <cell r="F84">
            <v>64504.259166160336</v>
          </cell>
          <cell r="G84">
            <v>4160799450.5751796</v>
          </cell>
          <cell r="H84">
            <v>9837</v>
          </cell>
          <cell r="I84">
            <v>40929784195308.039</v>
          </cell>
          <cell r="J84">
            <v>0.13959387767614626</v>
          </cell>
        </row>
        <row r="85">
          <cell r="C85">
            <v>905214</v>
          </cell>
          <cell r="D85" t="str">
            <v>FENOBARBITAL NIVELES SERICOS AUTOMATIZADO</v>
          </cell>
          <cell r="E85">
            <v>64504.259166160336</v>
          </cell>
          <cell r="F85">
            <v>64504.259166160336</v>
          </cell>
          <cell r="G85">
            <v>4160799450.5751796</v>
          </cell>
          <cell r="H85">
            <v>0</v>
          </cell>
          <cell r="I85">
            <v>0</v>
          </cell>
          <cell r="J85">
            <v>3.4106274972213691E-4</v>
          </cell>
        </row>
        <row r="86">
          <cell r="C86">
            <v>905301</v>
          </cell>
          <cell r="D86" t="str">
            <v>ANFETAMINAS Y METANFETAMINAS CUANTITATIVAS AUTOMATIZADO</v>
          </cell>
          <cell r="E86">
            <v>64504.259166160336</v>
          </cell>
          <cell r="F86">
            <v>64504.259166160336</v>
          </cell>
          <cell r="G86">
            <v>4160799450.5751796</v>
          </cell>
          <cell r="H86">
            <v>0</v>
          </cell>
          <cell r="I86">
            <v>0</v>
          </cell>
          <cell r="J86">
            <v>6.2011409040388528E-5</v>
          </cell>
        </row>
        <row r="87">
          <cell r="C87">
            <v>905302</v>
          </cell>
          <cell r="D87" t="str">
            <v>ANFETAMINAS Y METANFETAMINAS SEMICUANTITATIVA MANUAL O SEMIAUTOMATIZADO</v>
          </cell>
          <cell r="E87">
            <v>64504.259166160336</v>
          </cell>
          <cell r="F87">
            <v>64504.259166160336</v>
          </cell>
          <cell r="G87">
            <v>4160799450.5751796</v>
          </cell>
          <cell r="H87">
            <v>0</v>
          </cell>
          <cell r="I87">
            <v>0</v>
          </cell>
          <cell r="J87">
            <v>1.3022395898481592E-3</v>
          </cell>
        </row>
        <row r="88">
          <cell r="C88">
            <v>905303</v>
          </cell>
          <cell r="D88" t="str">
            <v>ANTIDEPRESIVOS TRICICLICOS CUANTITATIVO AUTOMATIZADO</v>
          </cell>
          <cell r="E88">
            <v>64504.259166160336</v>
          </cell>
          <cell r="F88">
            <v>64504.259166160336</v>
          </cell>
          <cell r="G88">
            <v>4160799450.5751796</v>
          </cell>
          <cell r="H88">
            <v>0</v>
          </cell>
          <cell r="I88">
            <v>0</v>
          </cell>
          <cell r="J88">
            <v>1.5502852260097132E-5</v>
          </cell>
        </row>
        <row r="89">
          <cell r="C89">
            <v>905305</v>
          </cell>
          <cell r="D89" t="str">
            <v>BENZODIACEPINAS CUANTITATIVAS AUTOMATIZADO</v>
          </cell>
          <cell r="E89">
            <v>64504.259166160336</v>
          </cell>
          <cell r="F89">
            <v>64504.259166160336</v>
          </cell>
          <cell r="G89">
            <v>4160799450.5751796</v>
          </cell>
          <cell r="H89">
            <v>0</v>
          </cell>
          <cell r="I89">
            <v>0</v>
          </cell>
          <cell r="J89">
            <v>7.7514261300485661E-5</v>
          </cell>
        </row>
        <row r="90">
          <cell r="C90">
            <v>905306</v>
          </cell>
          <cell r="D90" t="str">
            <v>BENZODIACEPINAS SEMICUANTITATIVO MANUAL O SEMIAUTOMATIZADO</v>
          </cell>
          <cell r="E90">
            <v>64504.259166160336</v>
          </cell>
          <cell r="F90">
            <v>64504.259166160336</v>
          </cell>
          <cell r="G90">
            <v>4160799450.5751796</v>
          </cell>
          <cell r="H90">
            <v>0</v>
          </cell>
          <cell r="I90">
            <v>0</v>
          </cell>
          <cell r="J90">
            <v>7.2863405622456529E-4</v>
          </cell>
        </row>
        <row r="91">
          <cell r="C91">
            <v>905312</v>
          </cell>
          <cell r="D91" t="str">
            <v>LITIO AUTOMATIZADO</v>
          </cell>
          <cell r="E91">
            <v>64504.259166160336</v>
          </cell>
          <cell r="F91">
            <v>64504.259166160336</v>
          </cell>
          <cell r="G91">
            <v>4160799450.5751796</v>
          </cell>
          <cell r="H91">
            <v>7423.0199999999995</v>
          </cell>
          <cell r="I91">
            <v>30885697537608.566</v>
          </cell>
          <cell r="J91">
            <v>3.162634197757816E-2</v>
          </cell>
        </row>
        <row r="92">
          <cell r="C92">
            <v>905313</v>
          </cell>
          <cell r="D92" t="str">
            <v>LITIO SEMIAUTOMATIZADO</v>
          </cell>
          <cell r="E92">
            <v>64504.259166160336</v>
          </cell>
          <cell r="F92">
            <v>64504.259166160336</v>
          </cell>
          <cell r="G92">
            <v>4160799450.5751796</v>
          </cell>
          <cell r="H92">
            <v>0</v>
          </cell>
          <cell r="I92">
            <v>0</v>
          </cell>
          <cell r="J92">
            <v>3.8757130650242833E-4</v>
          </cell>
        </row>
        <row r="93">
          <cell r="C93">
            <v>905705</v>
          </cell>
          <cell r="D93" t="str">
            <v>ALCOHOL ETILICO AUTOMATIZADO</v>
          </cell>
          <cell r="E93">
            <v>64504.259166160336</v>
          </cell>
          <cell r="F93">
            <v>64504.259166160336</v>
          </cell>
          <cell r="G93">
            <v>4160799450.5751796</v>
          </cell>
          <cell r="H93">
            <v>60256</v>
          </cell>
          <cell r="I93">
            <v>250713131693858.03</v>
          </cell>
          <cell r="J93">
            <v>2.0151310335677186E-2</v>
          </cell>
        </row>
        <row r="94">
          <cell r="C94">
            <v>905706</v>
          </cell>
          <cell r="D94" t="str">
            <v>ALCOHOL ETILICO SEMIAUTOMATIZADO</v>
          </cell>
          <cell r="E94">
            <v>64504.259166160336</v>
          </cell>
          <cell r="F94">
            <v>64504.259166160336</v>
          </cell>
          <cell r="G94">
            <v>4160799450.5751796</v>
          </cell>
          <cell r="H94">
            <v>0</v>
          </cell>
          <cell r="I94">
            <v>0</v>
          </cell>
          <cell r="J94">
            <v>1.5502852260097132E-5</v>
          </cell>
        </row>
        <row r="95">
          <cell r="C95">
            <v>905716</v>
          </cell>
          <cell r="D95" t="str">
            <v>CANNABINOIDES AUTOMATIZADO</v>
          </cell>
          <cell r="E95">
            <v>64504.259166160336</v>
          </cell>
          <cell r="F95">
            <v>64504.259166160336</v>
          </cell>
          <cell r="G95">
            <v>4160799450.5751796</v>
          </cell>
          <cell r="H95">
            <v>0</v>
          </cell>
          <cell r="I95">
            <v>0</v>
          </cell>
          <cell r="J95">
            <v>6.2011409040388528E-5</v>
          </cell>
        </row>
        <row r="96">
          <cell r="C96">
            <v>905717</v>
          </cell>
          <cell r="D96" t="str">
            <v>CANNABINOIDES MANUAL O SEMIAUTOMATIZADO</v>
          </cell>
          <cell r="E96">
            <v>64504.259166160336</v>
          </cell>
          <cell r="F96">
            <v>64504.259166160336</v>
          </cell>
          <cell r="G96">
            <v>4160799450.5751796</v>
          </cell>
          <cell r="H96">
            <v>0</v>
          </cell>
          <cell r="I96">
            <v>0</v>
          </cell>
          <cell r="J96">
            <v>5.4570039955541905E-3</v>
          </cell>
        </row>
        <row r="97">
          <cell r="C97">
            <v>905724</v>
          </cell>
          <cell r="D97" t="str">
            <v>COCAINA O METABOLITOS MANUAL</v>
          </cell>
          <cell r="E97">
            <v>64504.259166160336</v>
          </cell>
          <cell r="F97">
            <v>64504.259166160336</v>
          </cell>
          <cell r="G97">
            <v>4160799450.5751796</v>
          </cell>
          <cell r="H97">
            <v>0</v>
          </cell>
          <cell r="I97">
            <v>0</v>
          </cell>
          <cell r="J97">
            <v>7.7514261300485661E-5</v>
          </cell>
        </row>
        <row r="98">
          <cell r="C98">
            <v>905725</v>
          </cell>
          <cell r="D98" t="str">
            <v>COCAINA O METABOLITOS SEMIAUTOMATIZADO</v>
          </cell>
          <cell r="E98">
            <v>64504.259166160336</v>
          </cell>
          <cell r="F98">
            <v>64504.259166160336</v>
          </cell>
          <cell r="G98">
            <v>4160799450.5751796</v>
          </cell>
          <cell r="H98">
            <v>0</v>
          </cell>
          <cell r="I98">
            <v>0</v>
          </cell>
          <cell r="J98">
            <v>4.6043471212488486E-3</v>
          </cell>
        </row>
        <row r="99">
          <cell r="C99">
            <v>905726</v>
          </cell>
          <cell r="D99" t="str">
            <v>COCAINA O METABOLITOS AUTOMATIZADO</v>
          </cell>
          <cell r="E99">
            <v>64504.259166160336</v>
          </cell>
          <cell r="F99">
            <v>64504.259166160336</v>
          </cell>
          <cell r="G99">
            <v>4160799450.5751796</v>
          </cell>
          <cell r="H99">
            <v>0</v>
          </cell>
          <cell r="I99">
            <v>0</v>
          </cell>
          <cell r="J99">
            <v>1.0851996582067994E-4</v>
          </cell>
        </row>
        <row r="100">
          <cell r="C100">
            <v>905727</v>
          </cell>
          <cell r="D100" t="str">
            <v>DROGAS DE ABUSO</v>
          </cell>
          <cell r="E100">
            <v>64504.259166160336</v>
          </cell>
          <cell r="F100">
            <v>64504.259166160336</v>
          </cell>
          <cell r="G100">
            <v>4160799450.5751796</v>
          </cell>
          <cell r="H100">
            <v>7041</v>
          </cell>
          <cell r="I100">
            <v>29296188931499.84</v>
          </cell>
          <cell r="J100">
            <v>8.0734431778209576E-2</v>
          </cell>
        </row>
        <row r="101">
          <cell r="C101">
            <v>905739</v>
          </cell>
          <cell r="D101" t="str">
            <v>OPIACEOS SEMIAUTOMATIZADO O AUTOMATIZADO</v>
          </cell>
          <cell r="E101">
            <v>64504.259166160336</v>
          </cell>
          <cell r="F101">
            <v>64504.259166160336</v>
          </cell>
          <cell r="G101">
            <v>4160799450.5751796</v>
          </cell>
          <cell r="H101">
            <v>0</v>
          </cell>
          <cell r="I101">
            <v>0</v>
          </cell>
          <cell r="J101">
            <v>4.6508556780291403E-5</v>
          </cell>
        </row>
        <row r="102">
          <cell r="C102">
            <v>905740</v>
          </cell>
          <cell r="D102" t="str">
            <v>OPIACEOS MANUAL</v>
          </cell>
          <cell r="E102">
            <v>64504.259166160336</v>
          </cell>
          <cell r="F102">
            <v>64504.259166160336</v>
          </cell>
          <cell r="G102">
            <v>4160799450.5751796</v>
          </cell>
          <cell r="H102">
            <v>0</v>
          </cell>
          <cell r="I102">
            <v>0</v>
          </cell>
          <cell r="J102">
            <v>9.3017113560582806E-5</v>
          </cell>
        </row>
        <row r="103">
          <cell r="C103">
            <v>905759</v>
          </cell>
          <cell r="D103" t="str">
            <v>SUSTANCIAS ALUCINOGENAS</v>
          </cell>
          <cell r="E103">
            <v>64504.259166160336</v>
          </cell>
          <cell r="F103">
            <v>64504.259166160336</v>
          </cell>
          <cell r="G103">
            <v>4160799450.5751796</v>
          </cell>
          <cell r="H103">
            <v>0</v>
          </cell>
          <cell r="I103">
            <v>0</v>
          </cell>
          <cell r="J103">
            <v>1.5502852260097132E-5</v>
          </cell>
        </row>
        <row r="104">
          <cell r="C104">
            <v>906039</v>
          </cell>
          <cell r="D104" t="str">
            <v>Treponema pallidum ANTICUERPOS (PRUEBA TREPONEMICA) MANUAL O SEMIAUTOMATIZADA O AUTOMATIZADA</v>
          </cell>
          <cell r="E104">
            <v>64504.259166160336</v>
          </cell>
          <cell r="F104">
            <v>64504.259166160336</v>
          </cell>
          <cell r="G104">
            <v>4160799450.5751796</v>
          </cell>
          <cell r="H104">
            <v>15253</v>
          </cell>
          <cell r="I104">
            <v>63464674019623.211</v>
          </cell>
          <cell r="J104">
            <v>0.12092336486632323</v>
          </cell>
        </row>
        <row r="105">
          <cell r="C105">
            <v>906225</v>
          </cell>
          <cell r="D105" t="str">
            <v>Hepatitis C ANTICUERPO SEMIAUTOMATIZADO O AUTOMATIZADO</v>
          </cell>
          <cell r="E105">
            <v>64504.259166160336</v>
          </cell>
          <cell r="F105">
            <v>64504.259166160336</v>
          </cell>
          <cell r="G105">
            <v>4160799450.5751796</v>
          </cell>
          <cell r="H105">
            <v>17553</v>
          </cell>
          <cell r="I105">
            <v>73034512755946.125</v>
          </cell>
          <cell r="J105">
            <v>2.0151310335677186E-2</v>
          </cell>
        </row>
        <row r="106">
          <cell r="C106">
            <v>906249</v>
          </cell>
          <cell r="D106" t="str">
            <v>Virus de Inmunodeficiencia Humana 1 Y 2 ANTICUERPOS</v>
          </cell>
          <cell r="E106">
            <v>64504.259166160336</v>
          </cell>
          <cell r="F106">
            <v>64504.259166160336</v>
          </cell>
          <cell r="G106">
            <v>4160799450.5751796</v>
          </cell>
          <cell r="H106">
            <v>9757.98</v>
          </cell>
          <cell r="I106">
            <v>40600997822723.586</v>
          </cell>
          <cell r="J106">
            <v>0.12143495899090644</v>
          </cell>
        </row>
        <row r="107">
          <cell r="C107">
            <v>906317</v>
          </cell>
          <cell r="D107" t="str">
            <v>Hepatitis B ANTIGENO DE SUPERFICIE [Ag HBs]</v>
          </cell>
          <cell r="E107">
            <v>64504.259166160336</v>
          </cell>
          <cell r="F107">
            <v>64504.259166160336</v>
          </cell>
          <cell r="G107">
            <v>4160799450.5751796</v>
          </cell>
          <cell r="H107">
            <v>11722</v>
          </cell>
          <cell r="I107">
            <v>48772891159642.258</v>
          </cell>
          <cell r="J107">
            <v>2.0771424426081073E-2</v>
          </cell>
        </row>
        <row r="108">
          <cell r="C108">
            <v>906915</v>
          </cell>
          <cell r="D108" t="str">
            <v>PRUEBA NO TREPONÉMICA MANUAL</v>
          </cell>
          <cell r="E108">
            <v>64504.259166160336</v>
          </cell>
          <cell r="F108">
            <v>64504.259166160336</v>
          </cell>
          <cell r="G108">
            <v>4160799450.5751796</v>
          </cell>
          <cell r="H108">
            <v>0</v>
          </cell>
          <cell r="I108">
            <v>0</v>
          </cell>
          <cell r="J108">
            <v>8.3715402204524519E-4</v>
          </cell>
        </row>
        <row r="109">
          <cell r="C109">
            <v>907106</v>
          </cell>
          <cell r="D109" t="str">
            <v>UROANALISIS</v>
          </cell>
          <cell r="E109">
            <v>64504.259166160336</v>
          </cell>
          <cell r="F109">
            <v>64504.259166160336</v>
          </cell>
          <cell r="G109">
            <v>4160799450.5751796</v>
          </cell>
          <cell r="H109">
            <v>0</v>
          </cell>
          <cell r="I109">
            <v>0</v>
          </cell>
          <cell r="J109">
            <v>2.1703993164135988E-4</v>
          </cell>
        </row>
        <row r="110">
          <cell r="C110">
            <v>908825</v>
          </cell>
          <cell r="D110" t="str">
            <v>Mycobacterium tuberculosis IDENTIFICACION REACCION EN CADENA DE LA POLIMERASA</v>
          </cell>
          <cell r="E110">
            <v>64504.259166160336</v>
          </cell>
          <cell r="F110">
            <v>64504.259166160336</v>
          </cell>
          <cell r="G110">
            <v>4160799450.5751796</v>
          </cell>
          <cell r="H110">
            <v>0</v>
          </cell>
          <cell r="I110">
            <v>0</v>
          </cell>
          <cell r="J110">
            <v>1.5502852260097132E-5</v>
          </cell>
        </row>
        <row r="111">
          <cell r="C111">
            <v>901101</v>
          </cell>
          <cell r="D111" t="str">
            <v>BACILOSCOPIA COLORACION ACIDO ALCOHOL-RESISTENTE [ZIEHL-NEELSEN]</v>
          </cell>
          <cell r="E111">
            <v>64504.259166160336</v>
          </cell>
          <cell r="F111">
            <v>64504.259166160336</v>
          </cell>
          <cell r="G111">
            <v>4160799450.5751796</v>
          </cell>
          <cell r="H111">
            <v>0</v>
          </cell>
          <cell r="I111">
            <v>0</v>
          </cell>
          <cell r="J111">
            <v>6.2011409040388528E-5</v>
          </cell>
        </row>
        <row r="112">
          <cell r="C112">
            <v>901111</v>
          </cell>
          <cell r="D112" t="str">
            <v>BACILOSCOPIA COLORACION ACIDO ALCOHOL RESISTENTE [ZIELH-NEELSEN] LECTURA SERIADA TRES MUESTRAS</v>
          </cell>
          <cell r="E112">
            <v>64504.259166160336</v>
          </cell>
          <cell r="F112">
            <v>64504.259166160336</v>
          </cell>
          <cell r="G112">
            <v>4160799450.5751796</v>
          </cell>
          <cell r="H112">
            <v>0</v>
          </cell>
          <cell r="I112">
            <v>0</v>
          </cell>
          <cell r="J112">
            <v>7.7514261300485661E-5</v>
          </cell>
        </row>
        <row r="113">
          <cell r="C113">
            <v>904808</v>
          </cell>
          <cell r="D113" t="str">
            <v>DEHIDROEPINANDROSTERONA</v>
          </cell>
          <cell r="E113">
            <v>64504.259166160336</v>
          </cell>
          <cell r="F113">
            <v>64504.259166160336</v>
          </cell>
          <cell r="G113">
            <v>4160799450.5751796</v>
          </cell>
          <cell r="H113">
            <v>0</v>
          </cell>
          <cell r="I113">
            <v>0</v>
          </cell>
          <cell r="J113">
            <v>9.9218254464621645E-4</v>
          </cell>
        </row>
        <row r="114">
          <cell r="C114">
            <v>905203</v>
          </cell>
          <cell r="D114" t="str">
            <v>BARBITURICOS CUANTITATIVO SEMIAUTOMATIZADO O AUTOMATIZADO</v>
          </cell>
          <cell r="E114">
            <v>64504.259166160336</v>
          </cell>
          <cell r="F114">
            <v>64504.259166160336</v>
          </cell>
          <cell r="G114">
            <v>4160799450.5751796</v>
          </cell>
          <cell r="H114">
            <v>0</v>
          </cell>
          <cell r="I114">
            <v>0</v>
          </cell>
          <cell r="J114">
            <v>4.6508556780291403E-5</v>
          </cell>
        </row>
        <row r="115">
          <cell r="C115">
            <v>905204</v>
          </cell>
          <cell r="D115" t="str">
            <v>BARBITURICOS SEMICUANTITATIVO MANUAL O SEMIAUTOMATIZADO</v>
          </cell>
          <cell r="E115">
            <v>64504.259166160336</v>
          </cell>
          <cell r="F115">
            <v>64504.259166160336</v>
          </cell>
          <cell r="G115">
            <v>4160799450.5751796</v>
          </cell>
          <cell r="H115">
            <v>0</v>
          </cell>
          <cell r="I115">
            <v>0</v>
          </cell>
          <cell r="J115">
            <v>1.5502852260097132E-5</v>
          </cell>
        </row>
        <row r="116">
          <cell r="C116">
            <v>905304</v>
          </cell>
          <cell r="D116" t="str">
            <v>ANTIDEPRESIVOS TRICICLICOS SEMICUANTITATIVO MANUAL O SEMIAUTOMATIZADO</v>
          </cell>
          <cell r="E116">
            <v>64504.259166160336</v>
          </cell>
          <cell r="F116">
            <v>64504.259166160336</v>
          </cell>
          <cell r="G116">
            <v>4160799450.5751796</v>
          </cell>
          <cell r="H116">
            <v>0</v>
          </cell>
          <cell r="I116">
            <v>0</v>
          </cell>
          <cell r="J116">
            <v>1.5502852260097132E-5</v>
          </cell>
        </row>
        <row r="117">
          <cell r="C117">
            <v>905308</v>
          </cell>
          <cell r="D117" t="str">
            <v>FENCICLIDINA</v>
          </cell>
          <cell r="E117">
            <v>64504.259166160336</v>
          </cell>
          <cell r="F117">
            <v>64504.259166160336</v>
          </cell>
          <cell r="G117">
            <v>4160799450.5751796</v>
          </cell>
          <cell r="H117">
            <v>0</v>
          </cell>
          <cell r="I117">
            <v>0</v>
          </cell>
          <cell r="J117">
            <v>1.5502852260097132E-5</v>
          </cell>
        </row>
        <row r="118">
          <cell r="C118">
            <v>905309</v>
          </cell>
          <cell r="D118" t="str">
            <v>FENOTIAZINAS AUTOMATIZADO</v>
          </cell>
          <cell r="E118">
            <v>64504.259166160336</v>
          </cell>
          <cell r="F118">
            <v>64504.259166160336</v>
          </cell>
          <cell r="G118">
            <v>4160799450.5751796</v>
          </cell>
          <cell r="H118">
            <v>0</v>
          </cell>
          <cell r="I118">
            <v>0</v>
          </cell>
          <cell r="J118">
            <v>1.5502852260097132E-5</v>
          </cell>
        </row>
        <row r="119">
          <cell r="C119">
            <v>905310</v>
          </cell>
          <cell r="D119" t="str">
            <v>FENOTIAZINAS MANUAL O SEMIAUTOMATIZADO</v>
          </cell>
          <cell r="E119">
            <v>64504.259166160336</v>
          </cell>
          <cell r="F119">
            <v>64504.259166160336</v>
          </cell>
          <cell r="G119">
            <v>4160799450.5751796</v>
          </cell>
          <cell r="H119">
            <v>0</v>
          </cell>
          <cell r="I119">
            <v>0</v>
          </cell>
          <cell r="J119">
            <v>4.6508556780291403E-5</v>
          </cell>
        </row>
        <row r="120">
          <cell r="C120">
            <v>905311</v>
          </cell>
          <cell r="D120" t="str">
            <v>FLUOXETINA Y NORFLUOXETINA MANUAL O SEMIAUTOMATIZADO</v>
          </cell>
          <cell r="E120">
            <v>64504.259166160336</v>
          </cell>
          <cell r="F120">
            <v>64504.259166160336</v>
          </cell>
          <cell r="G120">
            <v>4160799450.5751796</v>
          </cell>
          <cell r="H120">
            <v>0</v>
          </cell>
          <cell r="I120">
            <v>0</v>
          </cell>
          <cell r="J120">
            <v>1.5502852260097132E-5</v>
          </cell>
        </row>
        <row r="121">
          <cell r="C121">
            <v>905732</v>
          </cell>
          <cell r="D121" t="str">
            <v>METACUALONA SEMIAUTOMATIZADO O AUTOMATIZADO</v>
          </cell>
          <cell r="E121">
            <v>64504.259166160336</v>
          </cell>
          <cell r="F121">
            <v>64504.259166160336</v>
          </cell>
          <cell r="G121">
            <v>4160799450.5751796</v>
          </cell>
          <cell r="H121">
            <v>0</v>
          </cell>
          <cell r="I121">
            <v>0</v>
          </cell>
          <cell r="J121">
            <v>7.7514261300485661E-5</v>
          </cell>
        </row>
        <row r="122">
          <cell r="C122">
            <v>905733</v>
          </cell>
          <cell r="D122" t="str">
            <v>METACUALONA MANUAL</v>
          </cell>
          <cell r="E122">
            <v>64504.259166160336</v>
          </cell>
          <cell r="F122">
            <v>64504.259166160336</v>
          </cell>
          <cell r="G122">
            <v>4160799450.5751796</v>
          </cell>
          <cell r="H122">
            <v>0</v>
          </cell>
          <cell r="I122">
            <v>0</v>
          </cell>
          <cell r="J122">
            <v>4.6508556780291403E-5</v>
          </cell>
        </row>
        <row r="123">
          <cell r="C123">
            <v>905734</v>
          </cell>
          <cell r="D123" t="str">
            <v>METADONA SEMIAUTOMATIZADO O AUTOMATIZADO</v>
          </cell>
          <cell r="E123">
            <v>64504.259166160336</v>
          </cell>
          <cell r="F123">
            <v>64504.259166160336</v>
          </cell>
          <cell r="G123">
            <v>4160799450.5751796</v>
          </cell>
          <cell r="H123">
            <v>0</v>
          </cell>
          <cell r="I123">
            <v>0</v>
          </cell>
          <cell r="J123">
            <v>1.5502852260097132E-5</v>
          </cell>
        </row>
        <row r="124">
          <cell r="C124">
            <v>905735</v>
          </cell>
          <cell r="D124" t="str">
            <v>METADONA MANUAL</v>
          </cell>
          <cell r="E124">
            <v>64504.259166160336</v>
          </cell>
          <cell r="F124">
            <v>64504.259166160336</v>
          </cell>
          <cell r="G124">
            <v>4160799450.5751796</v>
          </cell>
          <cell r="H124">
            <v>0</v>
          </cell>
          <cell r="I124">
            <v>0</v>
          </cell>
          <cell r="J124">
            <v>6.2011409040388528E-5</v>
          </cell>
        </row>
        <row r="125">
          <cell r="C125">
            <v>905757</v>
          </cell>
          <cell r="D125" t="str">
            <v>SOLVENTES O METABOLITOS SEMIAUTOMATIZADO</v>
          </cell>
          <cell r="E125">
            <v>64504.259166160336</v>
          </cell>
          <cell r="F125">
            <v>64504.259166160336</v>
          </cell>
          <cell r="G125">
            <v>4160799450.5751796</v>
          </cell>
          <cell r="H125">
            <v>0</v>
          </cell>
          <cell r="I125">
            <v>0</v>
          </cell>
          <cell r="J125">
            <v>4.6508556780291403E-5</v>
          </cell>
        </row>
        <row r="126">
          <cell r="C126">
            <v>905758</v>
          </cell>
          <cell r="D126" t="str">
            <v>SOLVENTES O METABOLITOS AUTOMATIZADO</v>
          </cell>
          <cell r="E126">
            <v>64504.259166160336</v>
          </cell>
          <cell r="F126">
            <v>64504.259166160336</v>
          </cell>
          <cell r="G126">
            <v>4160799450.5751796</v>
          </cell>
          <cell r="H126">
            <v>0</v>
          </cell>
          <cell r="I126">
            <v>0</v>
          </cell>
          <cell r="J126">
            <v>7.7514261300485661E-5</v>
          </cell>
        </row>
        <row r="127">
          <cell r="C127">
            <v>905801</v>
          </cell>
          <cell r="D127" t="str">
            <v>NIVEL DE SUSTANCIA TERAPEUTICA (ESPECIFICA)</v>
          </cell>
          <cell r="E127">
            <v>64504.259166160336</v>
          </cell>
          <cell r="F127">
            <v>64504.259166160336</v>
          </cell>
          <cell r="G127">
            <v>4160799450.5751796</v>
          </cell>
          <cell r="H127">
            <v>0</v>
          </cell>
          <cell r="I127">
            <v>0</v>
          </cell>
          <cell r="J127">
            <v>7.7514261300485661E-5</v>
          </cell>
        </row>
        <row r="128">
          <cell r="C128">
            <v>906040</v>
          </cell>
          <cell r="D128" t="str">
            <v>Treponema pallidum ANTICUERPOS Ig G SEMIAUTOMATIZADO O AUTOMATIZADO</v>
          </cell>
          <cell r="E128">
            <v>64504.259166160336</v>
          </cell>
          <cell r="F128">
            <v>64504.259166160336</v>
          </cell>
          <cell r="G128">
            <v>4160799450.5751796</v>
          </cell>
          <cell r="H128">
            <v>0</v>
          </cell>
          <cell r="I128">
            <v>0</v>
          </cell>
          <cell r="J128">
            <v>4.6508556780291403E-5</v>
          </cell>
        </row>
        <row r="129">
          <cell r="C129">
            <v>906041</v>
          </cell>
          <cell r="D129" t="str">
            <v>Treponema pallidum ANTICUERPOS Ig M SEMIAUTOMATIZADO O AUTOMATIZADO</v>
          </cell>
          <cell r="E129">
            <v>64504.259166160336</v>
          </cell>
          <cell r="F129">
            <v>64504.259166160336</v>
          </cell>
          <cell r="G129">
            <v>4160799450.5751796</v>
          </cell>
          <cell r="H129">
            <v>0</v>
          </cell>
          <cell r="I129">
            <v>0</v>
          </cell>
          <cell r="J129">
            <v>1.5502852260097132E-5</v>
          </cell>
        </row>
        <row r="130">
          <cell r="C130">
            <v>906250</v>
          </cell>
          <cell r="D130" t="str">
            <v>Virus de Inmunodeficiencia Humana PRUEBA CONFIRMATORIA</v>
          </cell>
          <cell r="E130">
            <v>64504.259166160336</v>
          </cell>
          <cell r="F130">
            <v>64504.259166160336</v>
          </cell>
          <cell r="G130">
            <v>4160799450.5751796</v>
          </cell>
          <cell r="H130">
            <v>0</v>
          </cell>
          <cell r="I130">
            <v>0</v>
          </cell>
          <cell r="J130">
            <v>4.6508556780291403E-5</v>
          </cell>
        </row>
        <row r="131">
          <cell r="C131">
            <v>904107</v>
          </cell>
          <cell r="D131" t="str">
            <v>HORMONA LUTEINIZANTE</v>
          </cell>
          <cell r="E131">
            <v>64504.259166160336</v>
          </cell>
          <cell r="F131">
            <v>64504.259166160336</v>
          </cell>
          <cell r="G131">
            <v>4160799450.5751796</v>
          </cell>
          <cell r="H131">
            <v>0</v>
          </cell>
          <cell r="I131">
            <v>0</v>
          </cell>
          <cell r="J131">
            <v>0</v>
          </cell>
        </row>
        <row r="132">
          <cell r="C132">
            <v>890101</v>
          </cell>
          <cell r="D132" t="str">
            <v>ATENCION (VISITA) DOMICILIARIA, POR MEDICINA GENERAL</v>
          </cell>
          <cell r="E132">
            <v>64504.259166160336</v>
          </cell>
          <cell r="F132">
            <v>64504.259166160336</v>
          </cell>
          <cell r="G132">
            <v>4160799450.5751796</v>
          </cell>
          <cell r="H132">
            <v>0</v>
          </cell>
          <cell r="I132">
            <v>0</v>
          </cell>
          <cell r="J132">
            <v>7.7514261300485661E-5</v>
          </cell>
        </row>
        <row r="133">
          <cell r="C133">
            <v>890102</v>
          </cell>
          <cell r="D133" t="str">
            <v>ATENCION (VISITA) DOMICILIARIA, POR MEDICINA ESPECIALIZADA</v>
          </cell>
          <cell r="E133">
            <v>64504.259166160336</v>
          </cell>
          <cell r="F133">
            <v>64504.259166160336</v>
          </cell>
          <cell r="G133">
            <v>4160799450.5751796</v>
          </cell>
          <cell r="H133">
            <v>0</v>
          </cell>
          <cell r="I133">
            <v>0</v>
          </cell>
          <cell r="J133">
            <v>6.2011409040388528E-5</v>
          </cell>
        </row>
        <row r="134">
          <cell r="C134">
            <v>890105</v>
          </cell>
          <cell r="D134" t="str">
            <v>ATENCION (VISITA) DOMICILIARIA, POR ENFERMERIA</v>
          </cell>
          <cell r="E134">
            <v>64504.259166160336</v>
          </cell>
          <cell r="F134">
            <v>64504.259166160336</v>
          </cell>
          <cell r="G134">
            <v>4160799450.5751796</v>
          </cell>
          <cell r="H134">
            <v>0</v>
          </cell>
          <cell r="I134">
            <v>0</v>
          </cell>
          <cell r="J134">
            <v>6.2011409040388528E-5</v>
          </cell>
        </row>
        <row r="135">
          <cell r="C135">
            <v>890106</v>
          </cell>
          <cell r="D135" t="str">
            <v>ATENCION (VISITA) DOMICILIARIA, POR NUTRICION Y DIETETICA</v>
          </cell>
          <cell r="E135">
            <v>64504.259166160336</v>
          </cell>
          <cell r="F135">
            <v>64504.259166160336</v>
          </cell>
          <cell r="G135">
            <v>4160799450.5751796</v>
          </cell>
          <cell r="H135">
            <v>0</v>
          </cell>
          <cell r="I135">
            <v>0</v>
          </cell>
          <cell r="J135">
            <v>6.2011409040388528E-5</v>
          </cell>
        </row>
        <row r="136">
          <cell r="C136">
            <v>890108</v>
          </cell>
          <cell r="D136" t="str">
            <v>ATENCION (VISITA) DOMICILIARIA, POR PSICOLOGIA</v>
          </cell>
          <cell r="E136">
            <v>64504.259166160336</v>
          </cell>
          <cell r="F136">
            <v>64504.259166160336</v>
          </cell>
          <cell r="G136">
            <v>4160799450.5751796</v>
          </cell>
          <cell r="H136">
            <v>0</v>
          </cell>
          <cell r="I136">
            <v>0</v>
          </cell>
          <cell r="J136">
            <v>1.5502852260097132E-4</v>
          </cell>
        </row>
        <row r="137">
          <cell r="C137">
            <v>890109</v>
          </cell>
          <cell r="D137" t="str">
            <v>ATENCION (VISITA) DOMICILIARIA, POR TRABAJO SOCIAL</v>
          </cell>
          <cell r="E137">
            <v>64504.259166160336</v>
          </cell>
          <cell r="F137">
            <v>64504.259166160336</v>
          </cell>
          <cell r="G137">
            <v>4160799450.5751796</v>
          </cell>
          <cell r="H137">
            <v>0</v>
          </cell>
          <cell r="I137">
            <v>0</v>
          </cell>
          <cell r="J137">
            <v>4.6508556780291403E-5</v>
          </cell>
        </row>
        <row r="138">
          <cell r="C138">
            <v>890113</v>
          </cell>
          <cell r="D138" t="str">
            <v>ATENCION (VISITA) DOMICILIARIA, POR TERAPIA OCUPACIONAL</v>
          </cell>
          <cell r="E138">
            <v>64504.259166160336</v>
          </cell>
          <cell r="F138">
            <v>64504.259166160336</v>
          </cell>
          <cell r="G138">
            <v>4160799450.5751796</v>
          </cell>
          <cell r="H138">
            <v>0</v>
          </cell>
          <cell r="I138">
            <v>0</v>
          </cell>
          <cell r="J138">
            <v>1.5502852260097132E-5</v>
          </cell>
        </row>
        <row r="139">
          <cell r="C139">
            <v>890115</v>
          </cell>
          <cell r="D139" t="str">
            <v>ATENCION (VISITA) DOMICILIARIA, POR EQUIPO INTERDISCIPLINARIO</v>
          </cell>
          <cell r="E139">
            <v>64504.259166160336</v>
          </cell>
          <cell r="F139">
            <v>64504.259166160336</v>
          </cell>
          <cell r="G139">
            <v>4160799450.5751796</v>
          </cell>
          <cell r="H139">
            <v>0</v>
          </cell>
          <cell r="I139">
            <v>0</v>
          </cell>
          <cell r="J139">
            <v>6.2011409040388528E-5</v>
          </cell>
        </row>
        <row r="140">
          <cell r="C140">
            <v>890116</v>
          </cell>
          <cell r="D140" t="str">
            <v>ATENCION (VISITA) DOMICILIARIA POR OTRO PROFESIONAL DE LA SALUD</v>
          </cell>
          <cell r="E140">
            <v>64504.259166160336</v>
          </cell>
          <cell r="F140">
            <v>64504.259166160336</v>
          </cell>
          <cell r="G140">
            <v>4160799450.5751796</v>
          </cell>
          <cell r="H140">
            <v>0</v>
          </cell>
          <cell r="I140">
            <v>0</v>
          </cell>
          <cell r="J140">
            <v>4.6508556780291403E-5</v>
          </cell>
        </row>
        <row r="141">
          <cell r="C141">
            <v>891401</v>
          </cell>
          <cell r="D141" t="str">
            <v>ELECTROENCEFALOGRAMA CONVENCIONAL</v>
          </cell>
          <cell r="E141">
            <v>64504.259166160336</v>
          </cell>
          <cell r="F141">
            <v>64504.259166160336</v>
          </cell>
          <cell r="G141">
            <v>4160799450.5751796</v>
          </cell>
          <cell r="H141">
            <v>0</v>
          </cell>
          <cell r="I141">
            <v>0</v>
          </cell>
          <cell r="J141">
            <v>5.1934555071325396E-3</v>
          </cell>
        </row>
        <row r="142">
          <cell r="C142">
            <v>891402</v>
          </cell>
          <cell r="D142" t="str">
            <v>ELECTROENCEFALOGRAMA COMPUTARIZADO</v>
          </cell>
          <cell r="E142">
            <v>64504.259166160336</v>
          </cell>
          <cell r="F142">
            <v>64504.259166160336</v>
          </cell>
          <cell r="G142">
            <v>4160799450.5751796</v>
          </cell>
          <cell r="H142">
            <v>0</v>
          </cell>
          <cell r="I142">
            <v>0</v>
          </cell>
          <cell r="J142">
            <v>2.9920504861987466E-3</v>
          </cell>
        </row>
        <row r="143">
          <cell r="C143">
            <v>891703</v>
          </cell>
          <cell r="D143" t="str">
            <v>POLISOMNOGRAMA EN TITULACION DE DISPOSITIVO MEDICO</v>
          </cell>
          <cell r="E143">
            <v>64504.259166160336</v>
          </cell>
          <cell r="F143">
            <v>64504.259166160336</v>
          </cell>
          <cell r="G143">
            <v>4160799450.5751796</v>
          </cell>
          <cell r="H143">
            <v>0</v>
          </cell>
          <cell r="I143">
            <v>0</v>
          </cell>
          <cell r="J143">
            <v>9.3017113560582806E-5</v>
          </cell>
        </row>
        <row r="144">
          <cell r="C144">
            <v>895100</v>
          </cell>
          <cell r="D144" t="str">
            <v>ELECTROCARDIOGRAMA DE RITMO O DE SUPERFICIE SOD</v>
          </cell>
          <cell r="E144">
            <v>64504.259166160336</v>
          </cell>
          <cell r="F144">
            <v>64504.259166160336</v>
          </cell>
          <cell r="G144">
            <v>4160799450.5751796</v>
          </cell>
          <cell r="H144">
            <v>2031.3728827160014</v>
          </cell>
          <cell r="I144">
            <v>8452135174318.0576</v>
          </cell>
          <cell r="J144">
            <v>0.16121048268541749</v>
          </cell>
        </row>
        <row r="145">
          <cell r="C145">
            <v>891704</v>
          </cell>
          <cell r="D145" t="str">
            <v>ESTUDIO FISIOLOGICO COMPLETO DEL SUEÑO [POLISOMNOGRAFIA]</v>
          </cell>
          <cell r="E145">
            <v>64504.259166160336</v>
          </cell>
          <cell r="F145">
            <v>64504.259166160336</v>
          </cell>
          <cell r="G145">
            <v>4160799450.5751796</v>
          </cell>
          <cell r="H145">
            <v>0</v>
          </cell>
          <cell r="I145">
            <v>0</v>
          </cell>
          <cell r="J145">
            <v>6.8212549944427381E-4</v>
          </cell>
        </row>
        <row r="146">
          <cell r="C146">
            <v>930900</v>
          </cell>
          <cell r="D146" t="str">
            <v>OTROS PROCEDIMIENTOS DIAGNOSTICOS EN DESEMPEÑO FUNCIONAL Y REHABILITACION SOD</v>
          </cell>
          <cell r="E146">
            <v>64504.259166160336</v>
          </cell>
          <cell r="F146">
            <v>64504.259166160336</v>
          </cell>
          <cell r="G146">
            <v>4160799450.5751796</v>
          </cell>
          <cell r="H146">
            <v>0</v>
          </cell>
          <cell r="I146">
            <v>0</v>
          </cell>
          <cell r="J146">
            <v>7.7514261300485661E-5</v>
          </cell>
        </row>
        <row r="147">
          <cell r="C147">
            <v>942600</v>
          </cell>
          <cell r="D147" t="str">
            <v>TERAPIA ELECTROCONVULSIVA CON ANESTESIA Y RELAJACIONES [TECAR] SOD</v>
          </cell>
          <cell r="E147">
            <v>64504.259166160336</v>
          </cell>
          <cell r="F147">
            <v>64504.259166160336</v>
          </cell>
          <cell r="G147">
            <v>4160799450.5751796</v>
          </cell>
          <cell r="H147">
            <v>0</v>
          </cell>
          <cell r="I147">
            <v>0</v>
          </cell>
          <cell r="J147">
            <v>4.8269518879311465E-3</v>
          </cell>
        </row>
        <row r="148">
          <cell r="C148">
            <v>930102</v>
          </cell>
          <cell r="D148" t="str">
            <v>PRUEBA COGNITIVA (CADA UNA)</v>
          </cell>
          <cell r="E148">
            <v>64504.259166160336</v>
          </cell>
          <cell r="F148">
            <v>64504.259166160336</v>
          </cell>
          <cell r="G148">
            <v>4160799450.5751796</v>
          </cell>
          <cell r="H148">
            <v>0</v>
          </cell>
          <cell r="I148">
            <v>0</v>
          </cell>
          <cell r="J148">
            <v>4.6508556780291403E-5</v>
          </cell>
        </row>
        <row r="149">
          <cell r="C149">
            <v>940101</v>
          </cell>
          <cell r="D149" t="str">
            <v>ADMINISTRACION [APLICACION] DE PRUEBA DE INTELIGENCIA (CUALQUIER TIPO) (CADA UNA)</v>
          </cell>
          <cell r="E149">
            <v>64504.259166160336</v>
          </cell>
          <cell r="F149">
            <v>64504.259166160336</v>
          </cell>
          <cell r="G149">
            <v>4160799450.5751796</v>
          </cell>
          <cell r="H149">
            <v>526820.11501232279</v>
          </cell>
          <cell r="I149">
            <v>2191992845095225.5</v>
          </cell>
          <cell r="J149">
            <v>2.7099234025664363E-2</v>
          </cell>
        </row>
        <row r="150">
          <cell r="C150">
            <v>940701</v>
          </cell>
          <cell r="D150" t="str">
            <v>ADMINISTRACION [APLICACION] DE PRUEBA NEUROPSICOLOGICA (CUALQUIER TIPO) (CADA UNA)</v>
          </cell>
          <cell r="E150">
            <v>64504.259166160336</v>
          </cell>
          <cell r="F150">
            <v>64504.259166160336</v>
          </cell>
          <cell r="G150">
            <v>4160799450.5751796</v>
          </cell>
          <cell r="H150">
            <v>526820.11501232279</v>
          </cell>
          <cell r="I150">
            <v>2191992845095225.5</v>
          </cell>
          <cell r="J150">
            <v>5.55779736274628E-2</v>
          </cell>
        </row>
        <row r="151">
          <cell r="C151">
            <v>930101</v>
          </cell>
          <cell r="D151" t="str">
            <v>EVALUACION DE INTEGRACION SENSORIAL</v>
          </cell>
          <cell r="E151">
            <v>64504.259166160336</v>
          </cell>
          <cell r="F151">
            <v>64504.259166160336</v>
          </cell>
          <cell r="G151">
            <v>4160799450.5751796</v>
          </cell>
          <cell r="H151">
            <v>0</v>
          </cell>
          <cell r="I151">
            <v>0</v>
          </cell>
          <cell r="J151">
            <v>4.6508556780291403E-5</v>
          </cell>
        </row>
        <row r="152">
          <cell r="C152">
            <v>930103</v>
          </cell>
          <cell r="D152" t="str">
            <v>EVALUACION DEL COMPONENTE COGNITIVO</v>
          </cell>
          <cell r="E152">
            <v>64504.259166160336</v>
          </cell>
          <cell r="F152">
            <v>64504.259166160336</v>
          </cell>
          <cell r="G152">
            <v>4160799450.5751796</v>
          </cell>
          <cell r="H152">
            <v>0</v>
          </cell>
          <cell r="I152">
            <v>0</v>
          </cell>
          <cell r="J152">
            <v>4.6508556780291403E-5</v>
          </cell>
        </row>
        <row r="153">
          <cell r="C153">
            <v>930105</v>
          </cell>
          <cell r="D153" t="str">
            <v>EVALUACION DEL DESEMPEÑO OCUPACIONAL</v>
          </cell>
          <cell r="E153">
            <v>64504.259166160336</v>
          </cell>
          <cell r="F153">
            <v>64504.259166160336</v>
          </cell>
          <cell r="G153">
            <v>4160799450.5751796</v>
          </cell>
          <cell r="H153">
            <v>0</v>
          </cell>
          <cell r="I153">
            <v>0</v>
          </cell>
          <cell r="J153">
            <v>3.1005704520194264E-5</v>
          </cell>
        </row>
        <row r="154">
          <cell r="C154">
            <v>940201</v>
          </cell>
          <cell r="D154" t="str">
            <v>ADMINISTRACION [APLICACION] DE PRUEBA DE PERSONALIDAD (CUALQUIER TIPO) (CADA UNA)</v>
          </cell>
          <cell r="E154">
            <v>64504.259166160336</v>
          </cell>
          <cell r="F154">
            <v>64504.259166160336</v>
          </cell>
          <cell r="G154">
            <v>4160799450.5751796</v>
          </cell>
          <cell r="H154">
            <v>0</v>
          </cell>
          <cell r="I154">
            <v>0</v>
          </cell>
          <cell r="J154">
            <v>1.5502852260097132E-5</v>
          </cell>
        </row>
        <row r="155">
          <cell r="C155">
            <v>940301</v>
          </cell>
          <cell r="D155" t="str">
            <v>EVALUACION EN ALTERACIONES EMOCIONALES (AFECTIVAS) O DE CONDUCTA</v>
          </cell>
          <cell r="E155">
            <v>64504.259166160336</v>
          </cell>
          <cell r="F155">
            <v>64504.259166160336</v>
          </cell>
          <cell r="G155">
            <v>4160799450.5751796</v>
          </cell>
          <cell r="H155">
            <v>0</v>
          </cell>
          <cell r="I155">
            <v>0</v>
          </cell>
          <cell r="J155">
            <v>6.2011409040388528E-5</v>
          </cell>
        </row>
        <row r="156">
          <cell r="C156">
            <v>940302</v>
          </cell>
          <cell r="D156" t="str">
            <v>ADMINISTRACION [APLICACION] DE PRUEBA EN ALTERACIONES EMOCIONALES (AFECTIVAS) O DE CONDUCTA</v>
          </cell>
          <cell r="E156">
            <v>64504.259166160336</v>
          </cell>
          <cell r="F156">
            <v>64504.259166160336</v>
          </cell>
          <cell r="G156">
            <v>4160799450.5751796</v>
          </cell>
          <cell r="H156">
            <v>0</v>
          </cell>
          <cell r="I156">
            <v>0</v>
          </cell>
          <cell r="J156">
            <v>6.2011409040388528E-5</v>
          </cell>
        </row>
        <row r="157">
          <cell r="C157">
            <v>940901</v>
          </cell>
          <cell r="D157" t="str">
            <v>DETERMINACION DEL ESTADO MENTAL POR PSICOLOGIA</v>
          </cell>
          <cell r="E157">
            <v>64504.259166160336</v>
          </cell>
          <cell r="F157">
            <v>64504.259166160336</v>
          </cell>
          <cell r="G157">
            <v>4160799450.5751796</v>
          </cell>
          <cell r="H157">
            <v>0</v>
          </cell>
          <cell r="I157">
            <v>0</v>
          </cell>
          <cell r="J157">
            <v>1.3952567034087419E-4</v>
          </cell>
        </row>
        <row r="158">
          <cell r="C158">
            <v>941101</v>
          </cell>
          <cell r="D158" t="str">
            <v>DETERMINACION DEL ESTADO MENTAL POR PSIQUIATRIA</v>
          </cell>
          <cell r="E158">
            <v>64504.259166160336</v>
          </cell>
          <cell r="F158">
            <v>64504.259166160336</v>
          </cell>
          <cell r="G158">
            <v>4160799450.5751796</v>
          </cell>
          <cell r="H158">
            <v>0</v>
          </cell>
          <cell r="I158">
            <v>0</v>
          </cell>
          <cell r="J158">
            <v>3.1005704520194264E-5</v>
          </cell>
        </row>
        <row r="159">
          <cell r="C159">
            <v>941301</v>
          </cell>
          <cell r="D159" t="str">
            <v>OTRA ENTREVISTA Y EVALUACION PSIQUIATRICAS</v>
          </cell>
          <cell r="E159">
            <v>64504.259166160336</v>
          </cell>
          <cell r="F159">
            <v>64504.259166160336</v>
          </cell>
          <cell r="G159">
            <v>4160799450.5751796</v>
          </cell>
          <cell r="H159">
            <v>0</v>
          </cell>
          <cell r="I159">
            <v>0</v>
          </cell>
          <cell r="J159">
            <v>3.1005704520194264E-5</v>
          </cell>
        </row>
        <row r="160">
          <cell r="C160">
            <v>938302</v>
          </cell>
          <cell r="D160" t="str">
            <v>TERAPIA OCUPACIONAL EN DESEMPEÑO OCUPACIONAL DE JUEGO, OCIO Y ESPARCIMIENTO</v>
          </cell>
          <cell r="E160">
            <v>64504.259166160336</v>
          </cell>
          <cell r="F160">
            <v>64504.259166160336</v>
          </cell>
          <cell r="G160">
            <v>4160799450.5751796</v>
          </cell>
          <cell r="H160">
            <v>0</v>
          </cell>
          <cell r="I160">
            <v>0</v>
          </cell>
          <cell r="J160">
            <v>1.8603422712116561E-4</v>
          </cell>
        </row>
        <row r="161">
          <cell r="C161">
            <v>938303</v>
          </cell>
          <cell r="D161" t="str">
            <v>TERAPIA OCUPACIONAL INTEGRAL</v>
          </cell>
          <cell r="E161">
            <v>64504.259166160336</v>
          </cell>
          <cell r="F161">
            <v>64504.259166160336</v>
          </cell>
          <cell r="G161">
            <v>4160799450.5751796</v>
          </cell>
          <cell r="H161">
            <v>0</v>
          </cell>
          <cell r="I161">
            <v>0</v>
          </cell>
          <cell r="J161">
            <v>0.15882672140469514</v>
          </cell>
        </row>
        <row r="162">
          <cell r="C162">
            <v>938660</v>
          </cell>
          <cell r="D162" t="str">
            <v>REHABILITACION FUNCIONAL DE LA DEFICIENCIA-DISCAPACIDAD DEFINITIVA LEVE</v>
          </cell>
          <cell r="E162">
            <v>64504.259166160336</v>
          </cell>
          <cell r="F162">
            <v>64504.259166160336</v>
          </cell>
          <cell r="G162">
            <v>4160799450.5751796</v>
          </cell>
          <cell r="H162">
            <v>0</v>
          </cell>
          <cell r="I162">
            <v>0</v>
          </cell>
          <cell r="J162">
            <v>8.2785231068918698E-3</v>
          </cell>
        </row>
        <row r="163">
          <cell r="C163">
            <v>943101</v>
          </cell>
          <cell r="D163" t="str">
            <v>PSICOTERAPIA INDIVIDUAL POR PSIQUIATRIA</v>
          </cell>
          <cell r="E163">
            <v>64504.259166160336</v>
          </cell>
          <cell r="F163">
            <v>64504.259166160336</v>
          </cell>
          <cell r="G163">
            <v>4160799450.5751796</v>
          </cell>
          <cell r="H163">
            <v>30986.722759637996</v>
          </cell>
          <cell r="I163">
            <v>128929539033427.19</v>
          </cell>
          <cell r="J163">
            <v>1.6121048268541753</v>
          </cell>
        </row>
        <row r="164">
          <cell r="C164">
            <v>943102</v>
          </cell>
          <cell r="D164" t="str">
            <v>PSICOTERAPIA INDIVIDUAL POR PSICOLOGIA</v>
          </cell>
          <cell r="E164">
            <v>64504.259166160336</v>
          </cell>
          <cell r="F164">
            <v>64504.259166160336</v>
          </cell>
          <cell r="G164">
            <v>4160799450.5751796</v>
          </cell>
          <cell r="H164">
            <v>8530.3437744625226</v>
          </cell>
          <cell r="I164">
            <v>35493049690001.07</v>
          </cell>
          <cell r="J164">
            <v>1.7909922390834361</v>
          </cell>
        </row>
        <row r="165">
          <cell r="C165">
            <v>943500</v>
          </cell>
          <cell r="D165" t="str">
            <v>INTERVENCION EN CRISIS SOD</v>
          </cell>
          <cell r="E165">
            <v>64504.259166160336</v>
          </cell>
          <cell r="F165">
            <v>64504.259166160336</v>
          </cell>
          <cell r="G165">
            <v>4160799450.5751796</v>
          </cell>
          <cell r="H165">
            <v>0</v>
          </cell>
          <cell r="I165">
            <v>0</v>
          </cell>
          <cell r="J165">
            <v>1.0851996582067994E-4</v>
          </cell>
        </row>
        <row r="166">
          <cell r="C166">
            <v>944002</v>
          </cell>
          <cell r="D166" t="str">
            <v>PSICOTERAPIA DE PAREJA POR PSICOLOGIA</v>
          </cell>
          <cell r="E166">
            <v>64504.259166160336</v>
          </cell>
          <cell r="F166">
            <v>64504.259166160336</v>
          </cell>
          <cell r="G166">
            <v>4160799450.5751796</v>
          </cell>
          <cell r="H166">
            <v>0</v>
          </cell>
          <cell r="I166">
            <v>0</v>
          </cell>
          <cell r="J166">
            <v>9.3017113560582806E-5</v>
          </cell>
        </row>
        <row r="167">
          <cell r="C167">
            <v>944101</v>
          </cell>
          <cell r="D167" t="str">
            <v>PSICOTERAPIA FAMILIAR POR PSIQUIATRIA</v>
          </cell>
          <cell r="E167">
            <v>64504.259166160336</v>
          </cell>
          <cell r="F167">
            <v>64504.259166160336</v>
          </cell>
          <cell r="G167">
            <v>4160799450.5751796</v>
          </cell>
          <cell r="H167">
            <v>0</v>
          </cell>
          <cell r="I167">
            <v>0</v>
          </cell>
          <cell r="J167">
            <v>3.1005704520194264E-5</v>
          </cell>
        </row>
        <row r="168">
          <cell r="C168">
            <v>944102</v>
          </cell>
          <cell r="D168" t="str">
            <v>PSICOTERAPIA FAMILIAR POR PSICOLOGIA</v>
          </cell>
          <cell r="E168">
            <v>64504.259166160336</v>
          </cell>
          <cell r="F168">
            <v>64504.259166160336</v>
          </cell>
          <cell r="G168">
            <v>4160799450.5751796</v>
          </cell>
          <cell r="H168">
            <v>0</v>
          </cell>
          <cell r="I168">
            <v>0</v>
          </cell>
          <cell r="J168">
            <v>1.1937196240274792E-3</v>
          </cell>
        </row>
        <row r="169">
          <cell r="C169">
            <v>944201</v>
          </cell>
          <cell r="D169" t="str">
            <v>PSICOTERAPIA DE GRUPO POR PSIQUIATRIA</v>
          </cell>
          <cell r="E169">
            <v>64504.259166160336</v>
          </cell>
          <cell r="F169">
            <v>64504.259166160336</v>
          </cell>
          <cell r="G169">
            <v>4160799450.5751796</v>
          </cell>
          <cell r="H169">
            <v>7746.6806899094991</v>
          </cell>
          <cell r="I169">
            <v>32232384758356.797</v>
          </cell>
          <cell r="J169">
            <v>0.80590772013932666</v>
          </cell>
        </row>
        <row r="170">
          <cell r="C170">
            <v>944202</v>
          </cell>
          <cell r="D170" t="str">
            <v>PSICOTERAPIA DE GRUPO POR PSICOLOGIA</v>
          </cell>
          <cell r="E170">
            <v>64504.259166160336</v>
          </cell>
          <cell r="F170">
            <v>64504.259166160336</v>
          </cell>
          <cell r="G170">
            <v>4160799450.5751796</v>
          </cell>
          <cell r="H170">
            <v>2132.5859436156306</v>
          </cell>
          <cell r="I170">
            <v>8873262422500.2676</v>
          </cell>
          <cell r="J170">
            <v>4.9609127232310823E-4</v>
          </cell>
        </row>
        <row r="171">
          <cell r="C171">
            <v>944301</v>
          </cell>
          <cell r="D171" t="str">
            <v>TERAPIA DE REHABILITACION COGNITIVA</v>
          </cell>
          <cell r="E171">
            <v>64504.259166160336</v>
          </cell>
          <cell r="F171">
            <v>64504.259166160336</v>
          </cell>
          <cell r="G171">
            <v>4160799450.5751796</v>
          </cell>
          <cell r="H171">
            <v>0</v>
          </cell>
          <cell r="I171">
            <v>0</v>
          </cell>
          <cell r="J171">
            <v>0.11906190535754599</v>
          </cell>
        </row>
        <row r="172">
          <cell r="C172">
            <v>933901</v>
          </cell>
          <cell r="D172" t="str">
            <v>TERAPIA DE INTEGRACION SENSORIAL</v>
          </cell>
          <cell r="E172">
            <v>64504.259166160336</v>
          </cell>
          <cell r="F172">
            <v>64504.259166160336</v>
          </cell>
          <cell r="G172">
            <v>4160799450.5751796</v>
          </cell>
          <cell r="H172">
            <v>0</v>
          </cell>
          <cell r="I172">
            <v>0</v>
          </cell>
          <cell r="J172">
            <v>7.7514261300485661E-5</v>
          </cell>
        </row>
        <row r="173">
          <cell r="C173">
            <v>938301</v>
          </cell>
          <cell r="D173" t="str">
            <v>ENTRENAMIENTO FUNCIONAL EN AUTOCUIDADO (ACTIVIDADES BASICAS E INSTRUMENTALES DE LA VIDA DIARIA)</v>
          </cell>
          <cell r="E173">
            <v>64504.259166160336</v>
          </cell>
          <cell r="F173">
            <v>64504.259166160336</v>
          </cell>
          <cell r="G173">
            <v>4160799450.5751796</v>
          </cell>
          <cell r="H173">
            <v>0</v>
          </cell>
          <cell r="I173">
            <v>0</v>
          </cell>
          <cell r="J173">
            <v>7.7514261300485661E-5</v>
          </cell>
        </row>
        <row r="174">
          <cell r="C174">
            <v>938310</v>
          </cell>
          <cell r="D174" t="str">
            <v>ENTRENAMIENTO FUNCIONAL EN INTEGRACION LABORAL Y SOCIAL</v>
          </cell>
          <cell r="E174">
            <v>64504.259166160336</v>
          </cell>
          <cell r="F174">
            <v>64504.259166160336</v>
          </cell>
          <cell r="G174">
            <v>4160799450.5751796</v>
          </cell>
          <cell r="H174">
            <v>0</v>
          </cell>
          <cell r="I174">
            <v>0</v>
          </cell>
          <cell r="J174">
            <v>6.2011409040388528E-5</v>
          </cell>
        </row>
        <row r="175">
          <cell r="C175">
            <v>938610</v>
          </cell>
          <cell r="D175" t="str">
            <v>REHABILITACION FUNCIONAL DE LA DEFICIENCIA-DISCAPACIDAD TRANSITORIA LEVE</v>
          </cell>
          <cell r="E175">
            <v>64504.259166160336</v>
          </cell>
          <cell r="F175">
            <v>64504.259166160336</v>
          </cell>
          <cell r="G175">
            <v>4160799450.5751796</v>
          </cell>
          <cell r="H175">
            <v>0</v>
          </cell>
          <cell r="I175">
            <v>0</v>
          </cell>
          <cell r="J175">
            <v>1.5502852260097132E-5</v>
          </cell>
        </row>
        <row r="176">
          <cell r="C176">
            <v>938611</v>
          </cell>
          <cell r="D176" t="str">
            <v>REHABILITACION FUNCIONAL DE LA DEFICIENCIA-DISCAPACIDAD TRANSITORIA MODERADA</v>
          </cell>
          <cell r="E176">
            <v>64504.259166160336</v>
          </cell>
          <cell r="F176">
            <v>64504.259166160336</v>
          </cell>
          <cell r="G176">
            <v>4160799450.5751796</v>
          </cell>
          <cell r="H176">
            <v>0</v>
          </cell>
          <cell r="I176">
            <v>0</v>
          </cell>
          <cell r="J176">
            <v>1.5502852260097132E-5</v>
          </cell>
        </row>
        <row r="177">
          <cell r="C177">
            <v>938612</v>
          </cell>
          <cell r="D177" t="str">
            <v>REHABILITACION FUNCIONAL DE LA DEFICIENCIA-DISCAPACIDAD TRANSITORIA SEVERA</v>
          </cell>
          <cell r="E177">
            <v>64504.259166160336</v>
          </cell>
          <cell r="F177">
            <v>64504.259166160336</v>
          </cell>
          <cell r="G177">
            <v>4160799450.5751796</v>
          </cell>
          <cell r="H177">
            <v>0</v>
          </cell>
          <cell r="I177">
            <v>0</v>
          </cell>
          <cell r="J177">
            <v>3.1005704520194264E-5</v>
          </cell>
        </row>
        <row r="178">
          <cell r="C178">
            <v>938661</v>
          </cell>
          <cell r="D178" t="str">
            <v>REHABILITACION FUNCIONAL DE LA DEFICIENCIA-DISCAPACIDAD DEFINITIVA MODERADA</v>
          </cell>
          <cell r="E178">
            <v>64504.259166160336</v>
          </cell>
          <cell r="F178">
            <v>64504.259166160336</v>
          </cell>
          <cell r="G178">
            <v>4160799450.5751796</v>
          </cell>
          <cell r="H178">
            <v>0</v>
          </cell>
          <cell r="I178">
            <v>0</v>
          </cell>
          <cell r="J178">
            <v>3.1005704520194264E-5</v>
          </cell>
        </row>
        <row r="179">
          <cell r="C179">
            <v>938662</v>
          </cell>
          <cell r="D179" t="str">
            <v>REHABILITACION FUNCIONAL DE LA DEFICIENCIA-DISCAPACIDAD DEFINITIVA SEVERA</v>
          </cell>
          <cell r="E179">
            <v>64504.259166160336</v>
          </cell>
          <cell r="F179">
            <v>64504.259166160336</v>
          </cell>
          <cell r="G179">
            <v>4160799450.5751796</v>
          </cell>
          <cell r="H179">
            <v>0</v>
          </cell>
          <cell r="I179">
            <v>0</v>
          </cell>
          <cell r="J179">
            <v>7.7514261300485661E-5</v>
          </cell>
        </row>
        <row r="180">
          <cell r="C180">
            <v>944001</v>
          </cell>
          <cell r="D180" t="str">
            <v>PSICOTERAPIA DE PAREJA POR PSIQUIATRIA</v>
          </cell>
          <cell r="E180">
            <v>64504.259166160336</v>
          </cell>
          <cell r="F180">
            <v>64504.259166160336</v>
          </cell>
          <cell r="G180">
            <v>4160799450.5751796</v>
          </cell>
          <cell r="H180">
            <v>0</v>
          </cell>
          <cell r="I180">
            <v>0</v>
          </cell>
          <cell r="J180">
            <v>6.2011409040388528E-5</v>
          </cell>
        </row>
        <row r="181">
          <cell r="C181">
            <v>890701</v>
          </cell>
          <cell r="D181" t="str">
            <v>CONSULTA DE URGENCIAS POR MEDICINA GENERAL</v>
          </cell>
          <cell r="E181">
            <v>64504.259166160336</v>
          </cell>
          <cell r="F181">
            <v>64504.259166160336</v>
          </cell>
          <cell r="G181">
            <v>4160799450.5751796</v>
          </cell>
          <cell r="H181">
            <v>0</v>
          </cell>
          <cell r="I181">
            <v>0</v>
          </cell>
          <cell r="J181">
            <v>4.1392615534459349E-3</v>
          </cell>
        </row>
        <row r="182">
          <cell r="C182">
            <v>890702</v>
          </cell>
          <cell r="D182" t="str">
            <v>CONSULTA DE URGENCIAS POR OTRAS ESPECIALIDADES MEDICAS</v>
          </cell>
          <cell r="E182">
            <v>64504.259166160336</v>
          </cell>
          <cell r="F182">
            <v>64504.259166160336</v>
          </cell>
          <cell r="G182">
            <v>4160799450.5751796</v>
          </cell>
          <cell r="H182">
            <v>0</v>
          </cell>
          <cell r="I182">
            <v>0</v>
          </cell>
          <cell r="J182">
            <v>4.6508556780291403E-5</v>
          </cell>
        </row>
        <row r="183">
          <cell r="C183">
            <v>890793</v>
          </cell>
          <cell r="D183" t="str">
            <v>CONSULTA DE URGENCIAS, POR ESPECIALISTA EN URGENCIAS O EMERGENCIAS</v>
          </cell>
          <cell r="E183">
            <v>64504.259166160336</v>
          </cell>
          <cell r="F183">
            <v>64504.259166160336</v>
          </cell>
          <cell r="G183">
            <v>4160799450.5751796</v>
          </cell>
          <cell r="H183">
            <v>0</v>
          </cell>
          <cell r="I183">
            <v>0</v>
          </cell>
          <cell r="J183">
            <v>3.1005704520194264E-5</v>
          </cell>
        </row>
        <row r="184">
          <cell r="C184" t="str">
            <v>5DSB01</v>
          </cell>
          <cell r="D184" t="str">
            <v>DERECHOS DE SALA DE OBSERVACIÓN EN URGENCIAS COMPLEJIDAD BAJA</v>
          </cell>
          <cell r="E184">
            <v>64504.259166160336</v>
          </cell>
          <cell r="F184">
            <v>64504.259166160336</v>
          </cell>
          <cell r="G184">
            <v>4160799450.5751796</v>
          </cell>
          <cell r="H184">
            <v>0</v>
          </cell>
          <cell r="I184">
            <v>0</v>
          </cell>
          <cell r="J184">
            <v>4.6508556780291403E-5</v>
          </cell>
        </row>
        <row r="185">
          <cell r="C185" t="str">
            <v>5DSM01</v>
          </cell>
          <cell r="D185" t="str">
            <v>DERECHOS DE SALA DE OBSERVACIÓN EN URGENCIAS COMPLEJIDAD MEDIANA</v>
          </cell>
          <cell r="E185">
            <v>64504.259166160336</v>
          </cell>
          <cell r="F185">
            <v>64504.259166160336</v>
          </cell>
          <cell r="G185">
            <v>4160799450.5751796</v>
          </cell>
          <cell r="H185">
            <v>0</v>
          </cell>
          <cell r="I185">
            <v>0</v>
          </cell>
          <cell r="J185">
            <v>7.7514261300485661E-5</v>
          </cell>
        </row>
        <row r="186">
          <cell r="C186" t="str">
            <v>5DSA01</v>
          </cell>
          <cell r="D186" t="str">
            <v>DERECHOS DE SALA DE OBSERVACIÓN EN URGENCIAS COMPLEJIDAD ALTA</v>
          </cell>
          <cell r="E186">
            <v>64504.259166160336</v>
          </cell>
          <cell r="F186">
            <v>64504.259166160336</v>
          </cell>
          <cell r="G186">
            <v>4160799450.5751796</v>
          </cell>
          <cell r="H186">
            <v>0</v>
          </cell>
          <cell r="I186">
            <v>0</v>
          </cell>
          <cell r="J186">
            <v>4.6508556780291403E-5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6D1E3-92D2-4166-922B-82D49F513E58}">
  <sheetPr codeName="Hoja1"/>
  <dimension ref="B1:AD16"/>
  <sheetViews>
    <sheetView showGridLines="0" topLeftCell="A7" zoomScaleNormal="100" workbookViewId="0">
      <selection activeCell="B15" sqref="B15"/>
    </sheetView>
  </sheetViews>
  <sheetFormatPr baseColWidth="10" defaultRowHeight="15" outlineLevelRow="1" outlineLevelCol="1" x14ac:dyDescent="0.25"/>
  <cols>
    <col min="1" max="1" width="1.85546875" customWidth="1"/>
    <col min="2" max="2" width="54.42578125" customWidth="1"/>
    <col min="3" max="3" width="26.5703125" customWidth="1"/>
    <col min="4" max="4" width="13.28515625" customWidth="1"/>
    <col min="5" max="5" width="15.140625" bestFit="1" customWidth="1"/>
    <col min="6" max="6" width="19.28515625" customWidth="1"/>
    <col min="7" max="7" width="11.85546875" customWidth="1"/>
    <col min="8" max="8" width="12" customWidth="1"/>
    <col min="9" max="9" width="13.7109375" customWidth="1"/>
    <col min="10" max="13" width="11.42578125" customWidth="1" outlineLevel="1"/>
    <col min="14" max="14" width="14.85546875" customWidth="1" outlineLevel="1"/>
    <col min="15" max="15" width="11.42578125" customWidth="1" outlineLevel="1"/>
    <col min="16" max="16" width="15.140625" customWidth="1" outlineLevel="1"/>
    <col min="17" max="17" width="14.28515625" customWidth="1" outlineLevel="1"/>
    <col min="18" max="18" width="15.85546875" customWidth="1" outlineLevel="1"/>
    <col min="19" max="23" width="11.42578125" customWidth="1" outlineLevel="1"/>
    <col min="24" max="24" width="14" customWidth="1" outlineLevel="1"/>
    <col min="25" max="25" width="13.7109375" customWidth="1" outlineLevel="1"/>
    <col min="26" max="26" width="13.140625" customWidth="1" outlineLevel="1"/>
    <col min="27" max="27" width="11.42578125" customWidth="1" outlineLevel="1"/>
    <col min="28" max="28" width="13.140625" customWidth="1" outlineLevel="1"/>
    <col min="29" max="29" width="10.28515625" customWidth="1"/>
    <col min="30" max="30" width="8.140625" customWidth="1"/>
  </cols>
  <sheetData>
    <row r="1" spans="2:30" s="1" customFormat="1" ht="11.25" hidden="1" x14ac:dyDescent="0.2">
      <c r="D1" s="1">
        <v>3</v>
      </c>
      <c r="E1" s="1">
        <v>4</v>
      </c>
      <c r="F1" s="1">
        <v>5</v>
      </c>
      <c r="J1" s="1">
        <v>6</v>
      </c>
      <c r="K1" s="1">
        <v>7</v>
      </c>
      <c r="L1" s="1">
        <v>8</v>
      </c>
      <c r="M1" s="1">
        <v>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19</v>
      </c>
    </row>
    <row r="2" spans="2:30" s="1" customFormat="1" ht="11.25" hidden="1" x14ac:dyDescent="0.2"/>
    <row r="3" spans="2:30" s="1" customFormat="1" ht="11.25" hidden="1" x14ac:dyDescent="0.2"/>
    <row r="4" spans="2:30" s="2" customFormat="1" ht="11.25" x14ac:dyDescent="0.2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</row>
    <row r="5" spans="2:30" s="1" customFormat="1" ht="22.5" customHeight="1" x14ac:dyDescent="0.35">
      <c r="B5" s="78" t="s"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2:30" x14ac:dyDescent="0.25">
      <c r="U6" s="3"/>
      <c r="V6" s="3"/>
      <c r="W6" s="3"/>
      <c r="X6" s="3"/>
      <c r="Y6" s="3"/>
      <c r="Z6" s="3"/>
      <c r="AA6" s="3"/>
      <c r="AB6" s="3"/>
      <c r="AC6" s="3"/>
    </row>
    <row r="7" spans="2:30" x14ac:dyDescent="0.25"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9"/>
      <c r="AD7" s="10"/>
    </row>
    <row r="8" spans="2:30" x14ac:dyDescent="0.25">
      <c r="B8" s="67" t="s">
        <v>276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9"/>
      <c r="AD8" s="10"/>
    </row>
    <row r="9" spans="2:30" x14ac:dyDescent="0.25">
      <c r="AC9" s="9"/>
      <c r="AD9" s="10"/>
    </row>
    <row r="10" spans="2:30" outlineLevel="1" x14ac:dyDescent="0.25">
      <c r="B10" s="5" t="s">
        <v>7</v>
      </c>
      <c r="C10" s="13" t="s">
        <v>8</v>
      </c>
      <c r="D10" s="13" t="s">
        <v>9</v>
      </c>
      <c r="E10" s="13" t="s">
        <v>10</v>
      </c>
      <c r="F10" s="30"/>
      <c r="G10" s="30"/>
    </row>
    <row r="11" spans="2:30" outlineLevel="1" x14ac:dyDescent="0.25">
      <c r="B11" s="8" t="s">
        <v>1</v>
      </c>
      <c r="C11" s="29">
        <v>35024</v>
      </c>
      <c r="D11" s="29">
        <v>35197</v>
      </c>
      <c r="E11" s="29">
        <v>35373</v>
      </c>
      <c r="F11" s="31"/>
      <c r="G11" s="32"/>
      <c r="H11" s="11"/>
    </row>
    <row r="12" spans="2:30" outlineLevel="1" x14ac:dyDescent="0.25">
      <c r="B12" s="8" t="s">
        <v>2</v>
      </c>
      <c r="C12" s="29">
        <v>9772</v>
      </c>
      <c r="D12" s="29">
        <v>9822</v>
      </c>
      <c r="E12" s="29">
        <v>9871</v>
      </c>
      <c r="F12" s="31"/>
      <c r="G12" s="32"/>
      <c r="H12" s="11"/>
    </row>
    <row r="13" spans="2:30" outlineLevel="1" x14ac:dyDescent="0.25">
      <c r="B13" s="8" t="s">
        <v>3</v>
      </c>
      <c r="C13" s="29">
        <v>8784</v>
      </c>
      <c r="D13" s="29">
        <v>8829</v>
      </c>
      <c r="E13" s="29">
        <v>8873</v>
      </c>
      <c r="F13" s="31"/>
      <c r="G13" s="32"/>
      <c r="H13" s="11"/>
    </row>
    <row r="14" spans="2:30" outlineLevel="1" x14ac:dyDescent="0.25">
      <c r="B14" s="8" t="s">
        <v>4</v>
      </c>
      <c r="C14" s="29">
        <v>8108</v>
      </c>
      <c r="D14" s="29">
        <v>8148</v>
      </c>
      <c r="E14" s="29">
        <v>8188</v>
      </c>
      <c r="F14" s="31"/>
      <c r="G14" s="32"/>
      <c r="H14" s="11"/>
    </row>
    <row r="15" spans="2:30" outlineLevel="1" x14ac:dyDescent="0.25">
      <c r="B15" s="8" t="s">
        <v>5</v>
      </c>
      <c r="C15" s="29">
        <v>3139</v>
      </c>
      <c r="D15" s="29">
        <v>3155</v>
      </c>
      <c r="E15" s="29">
        <v>3170</v>
      </c>
      <c r="F15" s="31"/>
      <c r="G15" s="32"/>
      <c r="H15" s="11"/>
    </row>
    <row r="16" spans="2:30" outlineLevel="1" x14ac:dyDescent="0.25">
      <c r="B16" s="6" t="s">
        <v>6</v>
      </c>
      <c r="C16" s="37">
        <v>64827</v>
      </c>
      <c r="D16" s="37">
        <v>65151</v>
      </c>
      <c r="E16" s="37">
        <v>65475</v>
      </c>
      <c r="F16" s="33"/>
      <c r="G16" s="34"/>
    </row>
  </sheetData>
  <mergeCells count="1">
    <mergeCell ref="B5:A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C9F5E-E475-46E5-990A-42A8349CCAF5}">
  <dimension ref="B2:Y25"/>
  <sheetViews>
    <sheetView showGridLines="0" topLeftCell="A10" zoomScale="85" zoomScaleNormal="85" workbookViewId="0">
      <selection activeCell="C23" sqref="C23"/>
    </sheetView>
  </sheetViews>
  <sheetFormatPr baseColWidth="10" defaultRowHeight="15" x14ac:dyDescent="0.25"/>
  <cols>
    <col min="1" max="1" width="2.7109375" customWidth="1"/>
    <col min="2" max="2" width="14.28515625" customWidth="1"/>
    <col min="3" max="3" width="51" customWidth="1"/>
    <col min="4" max="4" width="17.42578125" bestFit="1" customWidth="1"/>
    <col min="5" max="5" width="4.85546875" customWidth="1"/>
  </cols>
  <sheetData>
    <row r="2" spans="2:25" ht="21" x14ac:dyDescent="0.35">
      <c r="B2" s="15" t="s">
        <v>275</v>
      </c>
      <c r="C2" s="15"/>
      <c r="D2" s="15"/>
      <c r="E2" s="15"/>
      <c r="F2" s="16"/>
      <c r="G2" s="16"/>
      <c r="H2" s="16"/>
      <c r="I2" s="16"/>
      <c r="J2" s="16"/>
      <c r="K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6" spans="2:25" x14ac:dyDescent="0.25">
      <c r="B6" s="52" t="s">
        <v>12</v>
      </c>
      <c r="C6" s="52" t="s">
        <v>13</v>
      </c>
      <c r="D6" s="50" t="s">
        <v>14</v>
      </c>
    </row>
    <row r="7" spans="2:25" x14ac:dyDescent="0.25">
      <c r="B7" s="63" t="s">
        <v>15</v>
      </c>
      <c r="C7" s="63" t="s">
        <v>16</v>
      </c>
      <c r="D7" s="56">
        <v>111.25229702296539</v>
      </c>
    </row>
    <row r="8" spans="2:25" x14ac:dyDescent="0.25">
      <c r="B8" s="64" t="s">
        <v>17</v>
      </c>
      <c r="C8" s="64" t="s">
        <v>18</v>
      </c>
      <c r="D8" s="57">
        <v>99.764931543869565</v>
      </c>
    </row>
    <row r="9" spans="2:25" x14ac:dyDescent="0.25">
      <c r="B9" s="63" t="s">
        <v>19</v>
      </c>
      <c r="C9" s="63" t="s">
        <v>20</v>
      </c>
      <c r="D9" s="56">
        <v>42.532958838155359</v>
      </c>
    </row>
    <row r="10" spans="2:25" x14ac:dyDescent="0.25">
      <c r="B10" s="64" t="s">
        <v>21</v>
      </c>
      <c r="C10" s="64" t="s">
        <v>22</v>
      </c>
      <c r="D10" s="57">
        <v>6.2861895515377526</v>
      </c>
    </row>
    <row r="11" spans="2:25" x14ac:dyDescent="0.25">
      <c r="B11" s="63" t="s">
        <v>23</v>
      </c>
      <c r="C11" s="63" t="s">
        <v>24</v>
      </c>
      <c r="D11" s="56">
        <v>3.4215725109170014</v>
      </c>
    </row>
    <row r="12" spans="2:25" x14ac:dyDescent="0.25">
      <c r="B12" s="64" t="s">
        <v>25</v>
      </c>
      <c r="C12" s="64" t="s">
        <v>26</v>
      </c>
      <c r="D12" s="57">
        <v>3.326695055085207</v>
      </c>
    </row>
    <row r="13" spans="2:25" x14ac:dyDescent="0.25">
      <c r="B13" s="63" t="s">
        <v>27</v>
      </c>
      <c r="C13" s="63" t="s">
        <v>28</v>
      </c>
      <c r="D13" s="56">
        <v>2.5080514386385171</v>
      </c>
    </row>
    <row r="14" spans="2:25" x14ac:dyDescent="0.25">
      <c r="B14" s="64" t="s">
        <v>29</v>
      </c>
      <c r="C14" s="64" t="s">
        <v>30</v>
      </c>
      <c r="D14" s="57">
        <v>2.1355334016806422</v>
      </c>
    </row>
    <row r="15" spans="2:25" x14ac:dyDescent="0.25">
      <c r="B15" s="63" t="s">
        <v>31</v>
      </c>
      <c r="C15" s="63" t="s">
        <v>32</v>
      </c>
      <c r="D15" s="56">
        <v>0.54494075979467493</v>
      </c>
    </row>
    <row r="16" spans="2:25" x14ac:dyDescent="0.25">
      <c r="B16" s="64" t="s">
        <v>33</v>
      </c>
      <c r="C16" s="64" t="s">
        <v>34</v>
      </c>
      <c r="D16" s="57">
        <v>6.6755281831978333E-2</v>
      </c>
    </row>
    <row r="17" spans="2:4" x14ac:dyDescent="0.25">
      <c r="B17" s="63" t="s">
        <v>35</v>
      </c>
      <c r="C17" s="63" t="s">
        <v>36</v>
      </c>
      <c r="D17" s="56">
        <v>5.9716986905894227E-2</v>
      </c>
    </row>
    <row r="18" spans="2:4" x14ac:dyDescent="0.25">
      <c r="B18" s="64" t="s">
        <v>37</v>
      </c>
      <c r="C18" s="64" t="s">
        <v>38</v>
      </c>
      <c r="D18" s="57">
        <v>2.8075665443035941E-2</v>
      </c>
    </row>
    <row r="19" spans="2:4" x14ac:dyDescent="0.25">
      <c r="B19" s="63" t="s">
        <v>39</v>
      </c>
      <c r="C19" s="63" t="s">
        <v>40</v>
      </c>
      <c r="D19" s="56">
        <v>1.9378565325121437E-2</v>
      </c>
    </row>
    <row r="20" spans="2:4" x14ac:dyDescent="0.25">
      <c r="B20" s="64" t="s">
        <v>41</v>
      </c>
      <c r="C20" s="64" t="s">
        <v>42</v>
      </c>
      <c r="D20" s="57">
        <v>5.1314440980921566E-3</v>
      </c>
    </row>
    <row r="21" spans="2:4" x14ac:dyDescent="0.25">
      <c r="B21" s="63" t="s">
        <v>43</v>
      </c>
      <c r="C21" s="63" t="s">
        <v>44</v>
      </c>
      <c r="D21" s="58">
        <v>3.2555989746204015E-3</v>
      </c>
    </row>
    <row r="22" spans="2:4" x14ac:dyDescent="0.25">
      <c r="B22" s="64" t="s">
        <v>45</v>
      </c>
      <c r="C22" s="64" t="s">
        <v>46</v>
      </c>
      <c r="D22" s="59">
        <v>1.1999999999999999E-3</v>
      </c>
    </row>
    <row r="23" spans="2:4" x14ac:dyDescent="0.25">
      <c r="B23" s="65" t="s">
        <v>47</v>
      </c>
      <c r="C23" s="65" t="s">
        <v>48</v>
      </c>
      <c r="D23" s="60">
        <v>1.1999999999999999E-3</v>
      </c>
    </row>
    <row r="24" spans="2:4" x14ac:dyDescent="0.25">
      <c r="B24" s="64" t="s">
        <v>49</v>
      </c>
      <c r="C24" s="64" t="s">
        <v>50</v>
      </c>
      <c r="D24" s="61">
        <v>1.1999999999999999E-3</v>
      </c>
    </row>
    <row r="25" spans="2:4" x14ac:dyDescent="0.25">
      <c r="B25" s="66" t="s">
        <v>51</v>
      </c>
      <c r="C25" s="66" t="s">
        <v>52</v>
      </c>
      <c r="D25" s="62">
        <v>1.1999999999999999E-3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AF48-3FE1-4E34-AB71-84D7F58CDABE}">
  <dimension ref="B2:Y186"/>
  <sheetViews>
    <sheetView showGridLines="0" tabSelected="1" workbookViewId="0">
      <selection activeCell="F2" sqref="F2"/>
    </sheetView>
  </sheetViews>
  <sheetFormatPr baseColWidth="10" defaultRowHeight="15" x14ac:dyDescent="0.25"/>
  <cols>
    <col min="1" max="1" width="4" customWidth="1"/>
    <col min="2" max="2" width="27" customWidth="1"/>
    <col min="3" max="3" width="15.28515625" customWidth="1"/>
    <col min="4" max="4" width="81.28515625" customWidth="1"/>
    <col min="5" max="5" width="25.42578125" customWidth="1"/>
    <col min="6" max="6" width="14.140625" bestFit="1" customWidth="1"/>
    <col min="7" max="7" width="12" style="71" bestFit="1" customWidth="1"/>
  </cols>
  <sheetData>
    <row r="2" spans="2:25" ht="21" x14ac:dyDescent="0.35">
      <c r="B2" s="15" t="s">
        <v>273</v>
      </c>
      <c r="C2" s="15"/>
      <c r="D2" s="15"/>
      <c r="E2" s="16"/>
      <c r="F2" s="16"/>
      <c r="G2" s="76"/>
      <c r="H2" s="16"/>
      <c r="I2" s="16"/>
      <c r="J2" s="16"/>
      <c r="K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5" spans="2:25" x14ac:dyDescent="0.25">
      <c r="B5" s="52" t="s">
        <v>53</v>
      </c>
      <c r="C5" s="49" t="s">
        <v>54</v>
      </c>
      <c r="D5" s="52" t="s">
        <v>55</v>
      </c>
      <c r="E5" s="52" t="s">
        <v>274</v>
      </c>
    </row>
    <row r="6" spans="2:25" x14ac:dyDescent="0.25">
      <c r="B6" s="53" t="s">
        <v>56</v>
      </c>
      <c r="C6" s="47">
        <v>890206</v>
      </c>
      <c r="D6" s="53" t="s">
        <v>57</v>
      </c>
      <c r="E6" s="75">
        <f>+VLOOKUP(C6,'[1]FRECUENCIA AMBULATORIO MEDELLIN'!$C$6:$J$186,8,FALSE)</f>
        <v>6.2011409040388533E-3</v>
      </c>
      <c r="F6" s="71"/>
    </row>
    <row r="7" spans="2:25" x14ac:dyDescent="0.25">
      <c r="B7" s="54" t="s">
        <v>56</v>
      </c>
      <c r="C7" s="48">
        <v>890208</v>
      </c>
      <c r="D7" s="54" t="s">
        <v>58</v>
      </c>
      <c r="E7" s="72">
        <f>+VLOOKUP(C7,'[1]FRECUENCIA AMBULATORIO MEDELLIN'!$C$6:$J$186,8,FALSE)</f>
        <v>0.1112377484741519</v>
      </c>
      <c r="F7" s="71"/>
      <c r="H7" s="77"/>
    </row>
    <row r="8" spans="2:25" x14ac:dyDescent="0.25">
      <c r="B8" s="53" t="s">
        <v>56</v>
      </c>
      <c r="C8" s="47">
        <v>890209</v>
      </c>
      <c r="D8" s="53" t="s">
        <v>59</v>
      </c>
      <c r="E8" s="73">
        <f>+VLOOKUP(C8,'[1]FRECUENCIA AMBULATORIO MEDELLIN'!$C$6:$J$186,8,FALSE)</f>
        <v>1.2180702744514875E-2</v>
      </c>
      <c r="F8" s="71"/>
    </row>
    <row r="9" spans="2:25" x14ac:dyDescent="0.25">
      <c r="B9" s="54" t="s">
        <v>56</v>
      </c>
      <c r="C9" s="48">
        <v>890213</v>
      </c>
      <c r="D9" s="54" t="s">
        <v>60</v>
      </c>
      <c r="E9" s="72">
        <f>+VLOOKUP(C9,'[1]FRECUENCIA AMBULATORIO MEDELLIN'!$C$6:$J$186,8,FALSE)</f>
        <v>1.2196205596774973E-2</v>
      </c>
      <c r="F9" s="71"/>
    </row>
    <row r="10" spans="2:25" x14ac:dyDescent="0.25">
      <c r="B10" s="53" t="s">
        <v>56</v>
      </c>
      <c r="C10" s="47">
        <v>890226</v>
      </c>
      <c r="D10" s="53" t="s">
        <v>61</v>
      </c>
      <c r="E10" s="73">
        <f>+VLOOKUP(C10,'[1]FRECUENCIA AMBULATORIO MEDELLIN'!$C$6:$J$186,8,FALSE)</f>
        <v>3.1005704520194264E-5</v>
      </c>
      <c r="F10" s="71"/>
    </row>
    <row r="11" spans="2:25" x14ac:dyDescent="0.25">
      <c r="B11" s="54" t="s">
        <v>56</v>
      </c>
      <c r="C11" s="48">
        <v>890284</v>
      </c>
      <c r="D11" s="54" t="s">
        <v>62</v>
      </c>
      <c r="E11" s="72">
        <f>+VLOOKUP(C11,'[1]FRECUENCIA AMBULATORIO MEDELLIN'!$C$6:$J$186,8,FALSE)</f>
        <v>8.5239465233969011E-2</v>
      </c>
      <c r="F11" s="71"/>
    </row>
    <row r="12" spans="2:25" x14ac:dyDescent="0.25">
      <c r="B12" s="53" t="s">
        <v>56</v>
      </c>
      <c r="C12" s="47">
        <v>890285</v>
      </c>
      <c r="D12" s="53" t="s">
        <v>63</v>
      </c>
      <c r="E12" s="73">
        <f>+VLOOKUP(C12,'[1]FRECUENCIA AMBULATORIO MEDELLIN'!$C$6:$J$186,8,FALSE)</f>
        <v>3.5656560198223407E-4</v>
      </c>
      <c r="F12" s="71"/>
    </row>
    <row r="13" spans="2:25" ht="16.5" customHeight="1" x14ac:dyDescent="0.25">
      <c r="B13" s="54" t="s">
        <v>56</v>
      </c>
      <c r="C13" s="48">
        <v>890291</v>
      </c>
      <c r="D13" s="54" t="s">
        <v>64</v>
      </c>
      <c r="E13" s="72">
        <f>+VLOOKUP(C13,'[1]FRECUENCIA AMBULATORIO MEDELLIN'!$C$6:$J$186,8,FALSE)</f>
        <v>1.2330563649695814E-2</v>
      </c>
      <c r="F13" s="71"/>
    </row>
    <row r="14" spans="2:25" x14ac:dyDescent="0.25">
      <c r="B14" s="53" t="s">
        <v>56</v>
      </c>
      <c r="C14" s="47">
        <v>890297</v>
      </c>
      <c r="D14" s="53" t="s">
        <v>65</v>
      </c>
      <c r="E14" s="73">
        <f>+VLOOKUP(C14,'[1]FRECUENCIA AMBULATORIO MEDELLIN'!$C$6:$J$186,8,FALSE)</f>
        <v>5.1350986715383599E-3</v>
      </c>
      <c r="F14" s="71"/>
    </row>
    <row r="15" spans="2:25" x14ac:dyDescent="0.25">
      <c r="B15" s="54" t="s">
        <v>56</v>
      </c>
      <c r="C15" s="48">
        <v>890306</v>
      </c>
      <c r="D15" s="54" t="s">
        <v>66</v>
      </c>
      <c r="E15" s="72">
        <f>+VLOOKUP(C15,'[1]FRECUENCIA AMBULATORIO MEDELLIN'!$C$6:$J$186,8,FALSE)</f>
        <v>9.4567398786592509E-4</v>
      </c>
      <c r="F15" s="71"/>
    </row>
    <row r="16" spans="2:25" x14ac:dyDescent="0.25">
      <c r="B16" s="53" t="s">
        <v>56</v>
      </c>
      <c r="C16" s="47">
        <v>890308</v>
      </c>
      <c r="D16" s="53" t="s">
        <v>67</v>
      </c>
      <c r="E16" s="73">
        <f>+VLOOKUP(C16,'[1]FRECUENCIA AMBULATORIO MEDELLIN'!$C$6:$J$186,8,FALSE)</f>
        <v>1.440106570391918</v>
      </c>
      <c r="F16" s="71"/>
    </row>
    <row r="17" spans="2:6" x14ac:dyDescent="0.25">
      <c r="B17" s="54" t="s">
        <v>56</v>
      </c>
      <c r="C17" s="48">
        <v>890309</v>
      </c>
      <c r="D17" s="54" t="s">
        <v>68</v>
      </c>
      <c r="E17" s="72">
        <f>+VLOOKUP(C17,'[1]FRECUENCIA AMBULATORIO MEDELLIN'!$C$6:$J$186,8,FALSE)</f>
        <v>0.16149470164351928</v>
      </c>
      <c r="F17" s="71"/>
    </row>
    <row r="18" spans="2:6" x14ac:dyDescent="0.25">
      <c r="B18" s="53" t="s">
        <v>56</v>
      </c>
      <c r="C18" s="47">
        <v>890313</v>
      </c>
      <c r="D18" s="53" t="s">
        <v>69</v>
      </c>
      <c r="E18" s="73">
        <f>+VLOOKUP(C18,'[1]FRECUENCIA AMBULATORIO MEDELLIN'!$C$6:$J$186,8,FALSE)</f>
        <v>0.16133967312091832</v>
      </c>
      <c r="F18" s="71"/>
    </row>
    <row r="19" spans="2:6" x14ac:dyDescent="0.25">
      <c r="B19" s="54" t="s">
        <v>56</v>
      </c>
      <c r="C19" s="48">
        <v>890384</v>
      </c>
      <c r="D19" s="54" t="s">
        <v>70</v>
      </c>
      <c r="E19" s="72">
        <f>+VLOOKUP(C19,'[1]FRECUENCIA AMBULATORIO MEDELLIN'!$C$6:$J$186,8,FALSE)</f>
        <v>2.0632282602921483</v>
      </c>
      <c r="F19" s="71"/>
    </row>
    <row r="20" spans="2:6" x14ac:dyDescent="0.25">
      <c r="B20" s="53" t="s">
        <v>56</v>
      </c>
      <c r="C20" s="47">
        <v>890385</v>
      </c>
      <c r="D20" s="53" t="s">
        <v>71</v>
      </c>
      <c r="E20" s="73">
        <f>+VLOOKUP(C20,'[1]FRECUENCIA AMBULATORIO MEDELLIN'!$C$6:$J$186,8,FALSE)</f>
        <v>9.3017113560582806E-5</v>
      </c>
      <c r="F20" s="71"/>
    </row>
    <row r="21" spans="2:6" x14ac:dyDescent="0.25">
      <c r="B21" s="54" t="s">
        <v>56</v>
      </c>
      <c r="C21" s="48">
        <v>890391</v>
      </c>
      <c r="D21" s="54" t="s">
        <v>72</v>
      </c>
      <c r="E21" s="72">
        <f>+VLOOKUP(C21,'[1]FRECUENCIA AMBULATORIO MEDELLIN'!$C$6:$J$186,8,FALSE)</f>
        <v>0.12105513911053405</v>
      </c>
      <c r="F21" s="71"/>
    </row>
    <row r="22" spans="2:6" x14ac:dyDescent="0.25">
      <c r="B22" s="53" t="s">
        <v>56</v>
      </c>
      <c r="C22" s="47">
        <v>890397</v>
      </c>
      <c r="D22" s="53" t="s">
        <v>73</v>
      </c>
      <c r="E22" s="73">
        <f>+VLOOKUP(C22,'[1]FRECUENCIA AMBULATORIO MEDELLIN'!$C$6:$J$186,8,FALSE)</f>
        <v>2.6928702650803295E-2</v>
      </c>
      <c r="F22" s="71"/>
    </row>
    <row r="23" spans="2:6" x14ac:dyDescent="0.25">
      <c r="B23" s="54" t="s">
        <v>56</v>
      </c>
      <c r="C23" s="48">
        <v>890502</v>
      </c>
      <c r="D23" s="54" t="s">
        <v>74</v>
      </c>
      <c r="E23" s="72">
        <f>+VLOOKUP(C23,'[1]FRECUENCIA AMBULATORIO MEDELLIN'!$C$6:$J$186,8,FALSE)</f>
        <v>1.2402281808077706E-4</v>
      </c>
      <c r="F23" s="71"/>
    </row>
    <row r="24" spans="2:6" x14ac:dyDescent="0.25">
      <c r="B24" s="53" t="s">
        <v>56</v>
      </c>
      <c r="C24" s="47">
        <v>890215</v>
      </c>
      <c r="D24" s="53" t="s">
        <v>75</v>
      </c>
      <c r="E24" s="73">
        <f>+VLOOKUP(C24,'[1]FRECUENCIA AMBULATORIO MEDELLIN'!$C$6:$J$186,8,FALSE)</f>
        <v>7.7514261300485661E-5</v>
      </c>
      <c r="F24" s="71"/>
    </row>
    <row r="25" spans="2:6" x14ac:dyDescent="0.25">
      <c r="B25" s="54" t="s">
        <v>56</v>
      </c>
      <c r="C25" s="48">
        <v>890290</v>
      </c>
      <c r="D25" s="54" t="s">
        <v>76</v>
      </c>
      <c r="E25" s="72">
        <f>+VLOOKUP(C25,'[1]FRECUENCIA AMBULATORIO MEDELLIN'!$C$6:$J$186,8,FALSE)</f>
        <v>6.2011409040388528E-5</v>
      </c>
      <c r="F25" s="71"/>
    </row>
    <row r="26" spans="2:6" x14ac:dyDescent="0.25">
      <c r="B26" s="53" t="s">
        <v>56</v>
      </c>
      <c r="C26" s="47">
        <v>890390</v>
      </c>
      <c r="D26" s="53" t="s">
        <v>77</v>
      </c>
      <c r="E26" s="73">
        <f>+VLOOKUP(C26,'[1]FRECUENCIA AMBULATORIO MEDELLIN'!$C$6:$J$186,8,FALSE)</f>
        <v>4.6508556780291403E-5</v>
      </c>
      <c r="F26" s="71"/>
    </row>
    <row r="27" spans="2:6" x14ac:dyDescent="0.25">
      <c r="B27" s="54" t="s">
        <v>56</v>
      </c>
      <c r="C27" s="48">
        <v>890503</v>
      </c>
      <c r="D27" s="54" t="s">
        <v>78</v>
      </c>
      <c r="E27" s="72">
        <f>+VLOOKUP(C27,'[1]FRECUENCIA AMBULATORIO MEDELLIN'!$C$6:$J$186,8,FALSE)</f>
        <v>4.6508556780291403E-5</v>
      </c>
      <c r="F27" s="71"/>
    </row>
    <row r="28" spans="2:6" x14ac:dyDescent="0.25">
      <c r="B28" s="53" t="s">
        <v>56</v>
      </c>
      <c r="C28" s="47">
        <v>941400</v>
      </c>
      <c r="D28" s="53" t="s">
        <v>79</v>
      </c>
      <c r="E28" s="73">
        <f>+VLOOKUP(C28,'[1]FRECUENCIA AMBULATORIO MEDELLIN'!$C$6:$J$186,8,FALSE)</f>
        <v>3.1005704520194264E-5</v>
      </c>
      <c r="F28" s="71"/>
    </row>
    <row r="29" spans="2:6" x14ac:dyDescent="0.25">
      <c r="B29" s="54" t="s">
        <v>80</v>
      </c>
      <c r="C29" s="48">
        <v>990102</v>
      </c>
      <c r="D29" s="54" t="s">
        <v>81</v>
      </c>
      <c r="E29" s="72">
        <f>+VLOOKUP(C29,'[1]FRECUENCIA AMBULATORIO MEDELLIN'!$C$6:$J$186,8,FALSE)</f>
        <v>3.7206845424233121E-3</v>
      </c>
      <c r="F29" s="71"/>
    </row>
    <row r="30" spans="2:6" x14ac:dyDescent="0.25">
      <c r="B30" s="53" t="s">
        <v>80</v>
      </c>
      <c r="C30" s="47">
        <v>990107</v>
      </c>
      <c r="D30" s="53" t="s">
        <v>82</v>
      </c>
      <c r="E30" s="73">
        <f>+VLOOKUP(C30,'[1]FRECUENCIA AMBULATORIO MEDELLIN'!$C$6:$J$186,8,FALSE)</f>
        <v>6.2011409040388528E-4</v>
      </c>
      <c r="F30" s="71"/>
    </row>
    <row r="31" spans="2:6" x14ac:dyDescent="0.25">
      <c r="B31" s="54" t="s">
        <v>80</v>
      </c>
      <c r="C31" s="48">
        <v>990113</v>
      </c>
      <c r="D31" s="54" t="s">
        <v>83</v>
      </c>
      <c r="E31" s="72">
        <f>+VLOOKUP(C31,'[1]FRECUENCIA AMBULATORIO MEDELLIN'!$C$6:$J$186,8,FALSE)</f>
        <v>3.1005704520194264E-5</v>
      </c>
      <c r="F31" s="71"/>
    </row>
    <row r="32" spans="2:6" x14ac:dyDescent="0.25">
      <c r="B32" s="53" t="s">
        <v>80</v>
      </c>
      <c r="C32" s="47">
        <v>990101</v>
      </c>
      <c r="D32" s="53" t="s">
        <v>84</v>
      </c>
      <c r="E32" s="73">
        <f>+VLOOKUP(C32,'[1]FRECUENCIA AMBULATORIO MEDELLIN'!$C$6:$J$186,8,FALSE)</f>
        <v>4.6508556780291403E-5</v>
      </c>
      <c r="F32" s="71"/>
    </row>
    <row r="33" spans="2:6" x14ac:dyDescent="0.25">
      <c r="B33" s="54" t="s">
        <v>80</v>
      </c>
      <c r="C33" s="48">
        <v>990104</v>
      </c>
      <c r="D33" s="54" t="s">
        <v>85</v>
      </c>
      <c r="E33" s="72">
        <f>+VLOOKUP(C33,'[1]FRECUENCIA AMBULATORIO MEDELLIN'!$C$6:$J$186,8,FALSE)</f>
        <v>1.5502852260097132E-5</v>
      </c>
      <c r="F33" s="71"/>
    </row>
    <row r="34" spans="2:6" x14ac:dyDescent="0.25">
      <c r="B34" s="53" t="s">
        <v>80</v>
      </c>
      <c r="C34" s="47">
        <v>990106</v>
      </c>
      <c r="D34" s="53" t="s">
        <v>86</v>
      </c>
      <c r="E34" s="73">
        <f>+VLOOKUP(C34,'[1]FRECUENCIA AMBULATORIO MEDELLIN'!$C$6:$J$186,8,FALSE)</f>
        <v>1.2402281808077706E-4</v>
      </c>
      <c r="F34" s="71"/>
    </row>
    <row r="35" spans="2:6" x14ac:dyDescent="0.25">
      <c r="B35" s="54" t="s">
        <v>80</v>
      </c>
      <c r="C35" s="48">
        <v>990109</v>
      </c>
      <c r="D35" s="54" t="s">
        <v>87</v>
      </c>
      <c r="E35" s="72">
        <f>+VLOOKUP(C35,'[1]FRECUENCIA AMBULATORIO MEDELLIN'!$C$6:$J$186,8,FALSE)</f>
        <v>3.1005704520194264E-5</v>
      </c>
      <c r="F35" s="71"/>
    </row>
    <row r="36" spans="2:6" x14ac:dyDescent="0.25">
      <c r="B36" s="53" t="s">
        <v>80</v>
      </c>
      <c r="C36" s="47">
        <v>990201</v>
      </c>
      <c r="D36" s="53" t="s">
        <v>88</v>
      </c>
      <c r="E36" s="73">
        <f>+VLOOKUP(C36,'[1]FRECUENCIA AMBULATORIO MEDELLIN'!$C$6:$J$186,8,FALSE)</f>
        <v>1.5502852260097132E-5</v>
      </c>
      <c r="F36" s="71"/>
    </row>
    <row r="37" spans="2:6" x14ac:dyDescent="0.25">
      <c r="B37" s="54" t="s">
        <v>80</v>
      </c>
      <c r="C37" s="48">
        <v>990202</v>
      </c>
      <c r="D37" s="54" t="s">
        <v>89</v>
      </c>
      <c r="E37" s="72">
        <f>+VLOOKUP(C37,'[1]FRECUENCIA AMBULATORIO MEDELLIN'!$C$6:$J$186,8,FALSE)</f>
        <v>4.6508556780291403E-5</v>
      </c>
      <c r="F37" s="71"/>
    </row>
    <row r="38" spans="2:6" x14ac:dyDescent="0.25">
      <c r="B38" s="53" t="s">
        <v>80</v>
      </c>
      <c r="C38" s="47">
        <v>990204</v>
      </c>
      <c r="D38" s="53" t="s">
        <v>90</v>
      </c>
      <c r="E38" s="73">
        <f>+VLOOKUP(C38,'[1]FRECUENCIA AMBULATORIO MEDELLIN'!$C$6:$J$186,8,FALSE)</f>
        <v>4.6508556780291403E-5</v>
      </c>
      <c r="F38" s="71"/>
    </row>
    <row r="39" spans="2:6" x14ac:dyDescent="0.25">
      <c r="B39" s="54" t="s">
        <v>80</v>
      </c>
      <c r="C39" s="48">
        <v>990206</v>
      </c>
      <c r="D39" s="54" t="s">
        <v>91</v>
      </c>
      <c r="E39" s="72">
        <f>+VLOOKUP(C39,'[1]FRECUENCIA AMBULATORIO MEDELLIN'!$C$6:$J$186,8,FALSE)</f>
        <v>1.5502852260097132E-4</v>
      </c>
      <c r="F39" s="71"/>
    </row>
    <row r="40" spans="2:6" x14ac:dyDescent="0.25">
      <c r="B40" s="53" t="s">
        <v>80</v>
      </c>
      <c r="C40" s="47">
        <v>990207</v>
      </c>
      <c r="D40" s="53" t="s">
        <v>92</v>
      </c>
      <c r="E40" s="73">
        <f>+VLOOKUP(C40,'[1]FRECUENCIA AMBULATORIO MEDELLIN'!$C$6:$J$186,8,FALSE)</f>
        <v>6.2011409040388528E-5</v>
      </c>
      <c r="F40" s="71"/>
    </row>
    <row r="41" spans="2:6" x14ac:dyDescent="0.25">
      <c r="B41" s="54" t="s">
        <v>80</v>
      </c>
      <c r="C41" s="48">
        <v>990209</v>
      </c>
      <c r="D41" s="54" t="s">
        <v>93</v>
      </c>
      <c r="E41" s="72">
        <f>+VLOOKUP(C41,'[1]FRECUENCIA AMBULATORIO MEDELLIN'!$C$6:$J$186,8,FALSE)</f>
        <v>4.6508556780291403E-5</v>
      </c>
      <c r="F41" s="71"/>
    </row>
    <row r="42" spans="2:6" x14ac:dyDescent="0.25">
      <c r="B42" s="53" t="s">
        <v>80</v>
      </c>
      <c r="C42" s="47">
        <v>990213</v>
      </c>
      <c r="D42" s="53" t="s">
        <v>94</v>
      </c>
      <c r="E42" s="73">
        <f>+VLOOKUP(C42,'[1]FRECUENCIA AMBULATORIO MEDELLIN'!$C$6:$J$186,8,FALSE)</f>
        <v>3.1005704520194264E-5</v>
      </c>
      <c r="F42" s="71"/>
    </row>
    <row r="43" spans="2:6" x14ac:dyDescent="0.25">
      <c r="B43" s="54" t="s">
        <v>95</v>
      </c>
      <c r="C43" s="48">
        <v>879111</v>
      </c>
      <c r="D43" s="54" t="s">
        <v>96</v>
      </c>
      <c r="E43" s="72">
        <f>+VLOOKUP(C43,'[1]FRECUENCIA AMBULATORIO MEDELLIN'!$C$6:$J$186,8,FALSE)</f>
        <v>1.0309396752964594E-2</v>
      </c>
      <c r="F43" s="71"/>
    </row>
    <row r="44" spans="2:6" x14ac:dyDescent="0.25">
      <c r="B44" s="53" t="s">
        <v>95</v>
      </c>
      <c r="C44" s="47">
        <v>879112</v>
      </c>
      <c r="D44" s="53" t="s">
        <v>97</v>
      </c>
      <c r="E44" s="73">
        <f>+VLOOKUP(C44,'[1]FRECUENCIA AMBULATORIO MEDELLIN'!$C$6:$J$186,8,FALSE)</f>
        <v>1.5502852260097132E-4</v>
      </c>
      <c r="F44" s="71"/>
    </row>
    <row r="45" spans="2:6" x14ac:dyDescent="0.25">
      <c r="B45" s="54" t="s">
        <v>95</v>
      </c>
      <c r="C45" s="48">
        <v>879113</v>
      </c>
      <c r="D45" s="54" t="s">
        <v>98</v>
      </c>
      <c r="E45" s="72">
        <f>+VLOOKUP(C45,'[1]FRECUENCIA AMBULATORIO MEDELLIN'!$C$6:$J$186,8,FALSE)</f>
        <v>1.3332452943683535E-3</v>
      </c>
      <c r="F45" s="71"/>
    </row>
    <row r="46" spans="2:6" x14ac:dyDescent="0.25">
      <c r="B46" s="53" t="s">
        <v>95</v>
      </c>
      <c r="C46" s="47">
        <v>883101</v>
      </c>
      <c r="D46" s="53" t="s">
        <v>99</v>
      </c>
      <c r="E46" s="73">
        <f>+VLOOKUP(C46,'[1]FRECUENCIA AMBULATORIO MEDELLIN'!$C$6:$J$186,8,FALSE)</f>
        <v>6.9607806647836125E-3</v>
      </c>
      <c r="F46" s="71"/>
    </row>
    <row r="47" spans="2:6" x14ac:dyDescent="0.25">
      <c r="B47" s="54" t="s">
        <v>95</v>
      </c>
      <c r="C47" s="48">
        <v>998702</v>
      </c>
      <c r="D47" s="54" t="s">
        <v>100</v>
      </c>
      <c r="E47" s="72">
        <f>+VLOOKUP(C47,'[1]FRECUENCIA AMBULATORIO MEDELLIN'!$C$6:$J$186,8,FALSE)</f>
        <v>1.7053137486106845E-4</v>
      </c>
      <c r="F47" s="71"/>
    </row>
    <row r="48" spans="2:6" x14ac:dyDescent="0.25">
      <c r="B48" s="53" t="s">
        <v>95</v>
      </c>
      <c r="C48" s="47">
        <v>998701</v>
      </c>
      <c r="D48" s="53" t="s">
        <v>101</v>
      </c>
      <c r="E48" s="73">
        <f>+VLOOKUP(C48,'[1]FRECUENCIA AMBULATORIO MEDELLIN'!$C$6:$J$186,8,FALSE)</f>
        <v>1.7983308621712674E-3</v>
      </c>
      <c r="F48" s="71"/>
    </row>
    <row r="49" spans="2:6" x14ac:dyDescent="0.25">
      <c r="B49" s="54" t="s">
        <v>102</v>
      </c>
      <c r="C49" s="48">
        <v>901230</v>
      </c>
      <c r="D49" s="54" t="s">
        <v>103</v>
      </c>
      <c r="E49" s="72">
        <f>+VLOOKUP(C49,'[1]FRECUENCIA AMBULATORIO MEDELLIN'!$C$6:$J$186,8,FALSE)</f>
        <v>1.2402281808077706E-4</v>
      </c>
      <c r="F49" s="71"/>
    </row>
    <row r="50" spans="2:6" x14ac:dyDescent="0.25">
      <c r="B50" s="53" t="s">
        <v>102</v>
      </c>
      <c r="C50" s="47">
        <v>902207</v>
      </c>
      <c r="D50" s="53" t="s">
        <v>104</v>
      </c>
      <c r="E50" s="73">
        <f>+VLOOKUP(C50,'[1]FRECUENCIA AMBULATORIO MEDELLIN'!$C$6:$J$186,8,FALSE)</f>
        <v>3.1005704520194264E-5</v>
      </c>
      <c r="F50" s="71"/>
    </row>
    <row r="51" spans="2:6" x14ac:dyDescent="0.25">
      <c r="B51" s="54" t="s">
        <v>102</v>
      </c>
      <c r="C51" s="48">
        <v>902208</v>
      </c>
      <c r="D51" s="54" t="s">
        <v>105</v>
      </c>
      <c r="E51" s="72">
        <f>+VLOOKUP(C51,'[1]FRECUENCIA AMBULATORIO MEDELLIN'!$C$6:$J$186,8,FALSE)</f>
        <v>1.5502852260097132E-5</v>
      </c>
      <c r="F51" s="71"/>
    </row>
    <row r="52" spans="2:6" x14ac:dyDescent="0.25">
      <c r="B52" s="53" t="s">
        <v>102</v>
      </c>
      <c r="C52" s="47">
        <v>902209</v>
      </c>
      <c r="D52" s="53" t="s">
        <v>106</v>
      </c>
      <c r="E52" s="73">
        <f>+VLOOKUP(C52,'[1]FRECUENCIA AMBULATORIO MEDELLIN'!$C$6:$J$186,8,FALSE)</f>
        <v>0.16147403117383916</v>
      </c>
      <c r="F52" s="71"/>
    </row>
    <row r="53" spans="2:6" x14ac:dyDescent="0.25">
      <c r="B53" s="54" t="s">
        <v>102</v>
      </c>
      <c r="C53" s="48">
        <v>902210</v>
      </c>
      <c r="D53" s="54" t="s">
        <v>107</v>
      </c>
      <c r="E53" s="72">
        <f>+VLOOKUP(C53,'[1]FRECUENCIA AMBULATORIO MEDELLIN'!$C$6:$J$186,8,FALSE)</f>
        <v>4.4958271554281686E-4</v>
      </c>
      <c r="F53" s="71"/>
    </row>
    <row r="54" spans="2:6" x14ac:dyDescent="0.25">
      <c r="B54" s="53" t="s">
        <v>102</v>
      </c>
      <c r="C54" s="47">
        <v>903016</v>
      </c>
      <c r="D54" s="53" t="s">
        <v>108</v>
      </c>
      <c r="E54" s="73">
        <f>+VLOOKUP(C54,'[1]FRECUENCIA AMBULATORIO MEDELLIN'!$C$6:$J$186,8,FALSE)</f>
        <v>2.1393936118934043E-3</v>
      </c>
      <c r="F54" s="71"/>
    </row>
    <row r="55" spans="2:6" x14ac:dyDescent="0.25">
      <c r="B55" s="54" t="s">
        <v>102</v>
      </c>
      <c r="C55" s="48">
        <v>903105</v>
      </c>
      <c r="D55" s="54" t="s">
        <v>109</v>
      </c>
      <c r="E55" s="72">
        <f>+VLOOKUP(C55,'[1]FRECUENCIA AMBULATORIO MEDELLIN'!$C$6:$J$186,8,FALSE)</f>
        <v>2.1422544221005153E-2</v>
      </c>
      <c r="F55" s="71"/>
    </row>
    <row r="56" spans="2:6" x14ac:dyDescent="0.25">
      <c r="B56" s="53" t="s">
        <v>102</v>
      </c>
      <c r="C56" s="47">
        <v>903604</v>
      </c>
      <c r="D56" s="53" t="s">
        <v>110</v>
      </c>
      <c r="E56" s="73">
        <f>+VLOOKUP(C56,'[1]FRECUENCIA AMBULATORIO MEDELLIN'!$C$6:$J$186,8,FALSE)</f>
        <v>9.3890792006921415E-5</v>
      </c>
      <c r="F56" s="71"/>
    </row>
    <row r="57" spans="2:6" x14ac:dyDescent="0.25">
      <c r="B57" s="54" t="s">
        <v>102</v>
      </c>
      <c r="C57" s="48">
        <v>903605</v>
      </c>
      <c r="D57" s="54" t="s">
        <v>111</v>
      </c>
      <c r="E57" s="72">
        <f>+VLOOKUP(C57,'[1]FRECUENCIA AMBULATORIO MEDELLIN'!$C$6:$J$186,8,FALSE)</f>
        <v>8.0749934630469672E-2</v>
      </c>
      <c r="F57" s="71"/>
    </row>
    <row r="58" spans="2:6" x14ac:dyDescent="0.25">
      <c r="B58" s="53" t="s">
        <v>102</v>
      </c>
      <c r="C58" s="47">
        <v>903703</v>
      </c>
      <c r="D58" s="53" t="s">
        <v>112</v>
      </c>
      <c r="E58" s="73">
        <f>+VLOOKUP(C58,'[1]FRECUENCIA AMBULATORIO MEDELLIN'!$C$6:$J$186,8,FALSE)</f>
        <v>2.2476738174691757E-2</v>
      </c>
      <c r="F58" s="71"/>
    </row>
    <row r="59" spans="2:6" x14ac:dyDescent="0.25">
      <c r="B59" s="54" t="s">
        <v>102</v>
      </c>
      <c r="C59" s="48">
        <v>903809</v>
      </c>
      <c r="D59" s="54" t="s">
        <v>113</v>
      </c>
      <c r="E59" s="72">
        <f>+VLOOKUP(C59,'[1]FRECUENCIA AMBULATORIO MEDELLIN'!$C$6:$J$186,8,FALSE)</f>
        <v>1.0851996582067994E-4</v>
      </c>
      <c r="F59" s="71"/>
    </row>
    <row r="60" spans="2:6" x14ac:dyDescent="0.25">
      <c r="B60" s="53" t="s">
        <v>102</v>
      </c>
      <c r="C60" s="47">
        <v>903815</v>
      </c>
      <c r="D60" s="53" t="s">
        <v>114</v>
      </c>
      <c r="E60" s="73">
        <f>+VLOOKUP(C60,'[1]FRECUENCIA AMBULATORIO MEDELLIN'!$C$6:$J$186,8,FALSE)</f>
        <v>0.16130349979897809</v>
      </c>
      <c r="F60" s="71"/>
    </row>
    <row r="61" spans="2:6" x14ac:dyDescent="0.25">
      <c r="B61" s="54" t="s">
        <v>102</v>
      </c>
      <c r="C61" s="48">
        <v>903816</v>
      </c>
      <c r="D61" s="54" t="s">
        <v>115</v>
      </c>
      <c r="E61" s="72">
        <f>+VLOOKUP(C61,'[1]FRECUENCIA AMBULATORIO MEDELLIN'!$C$6:$J$186,8,FALSE)</f>
        <v>6.2011409040388528E-5</v>
      </c>
      <c r="F61" s="71"/>
    </row>
    <row r="62" spans="2:6" x14ac:dyDescent="0.25">
      <c r="B62" s="53" t="s">
        <v>102</v>
      </c>
      <c r="C62" s="47">
        <v>903817</v>
      </c>
      <c r="D62" s="53" t="s">
        <v>116</v>
      </c>
      <c r="E62" s="73">
        <f>+VLOOKUP(C62,'[1]FRECUENCIA AMBULATORIO MEDELLIN'!$C$6:$J$186,8,FALSE)</f>
        <v>0.16125699124219781</v>
      </c>
      <c r="F62" s="71"/>
    </row>
    <row r="63" spans="2:6" x14ac:dyDescent="0.25">
      <c r="B63" s="54" t="s">
        <v>102</v>
      </c>
      <c r="C63" s="48">
        <v>903818</v>
      </c>
      <c r="D63" s="54" t="s">
        <v>117</v>
      </c>
      <c r="E63" s="72">
        <f>+VLOOKUP(C63,'[1]FRECUENCIA AMBULATORIO MEDELLIN'!$C$6:$J$186,8,FALSE)</f>
        <v>0.16130349979897809</v>
      </c>
      <c r="F63" s="71"/>
    </row>
    <row r="64" spans="2:6" x14ac:dyDescent="0.25">
      <c r="B64" s="53" t="s">
        <v>102</v>
      </c>
      <c r="C64" s="47">
        <v>903833</v>
      </c>
      <c r="D64" s="53" t="s">
        <v>118</v>
      </c>
      <c r="E64" s="73">
        <f>+VLOOKUP(C64,'[1]FRECUENCIA AMBULATORIO MEDELLIN'!$C$6:$J$186,8,FALSE)</f>
        <v>0.12176568650578849</v>
      </c>
      <c r="F64" s="71"/>
    </row>
    <row r="65" spans="2:6" x14ac:dyDescent="0.25">
      <c r="B65" s="54" t="s">
        <v>102</v>
      </c>
      <c r="C65" s="48">
        <v>903835</v>
      </c>
      <c r="D65" s="54" t="s">
        <v>119</v>
      </c>
      <c r="E65" s="72">
        <f>+VLOOKUP(C65,'[1]FRECUENCIA AMBULATORIO MEDELLIN'!$C$6:$J$186,8,FALSE)</f>
        <v>2.3254278390145701E-4</v>
      </c>
      <c r="F65" s="71"/>
    </row>
    <row r="66" spans="2:6" x14ac:dyDescent="0.25">
      <c r="B66" s="53" t="s">
        <v>102</v>
      </c>
      <c r="C66" s="47">
        <v>903841</v>
      </c>
      <c r="D66" s="53" t="s">
        <v>120</v>
      </c>
      <c r="E66" s="73">
        <f>+VLOOKUP(C66,'[1]FRECUENCIA AMBULATORIO MEDELLIN'!$C$6:$J$186,8,FALSE)</f>
        <v>0.16148953402609925</v>
      </c>
      <c r="F66" s="71"/>
    </row>
    <row r="67" spans="2:6" x14ac:dyDescent="0.25">
      <c r="B67" s="54" t="s">
        <v>102</v>
      </c>
      <c r="C67" s="48">
        <v>903854</v>
      </c>
      <c r="D67" s="54" t="s">
        <v>121</v>
      </c>
      <c r="E67" s="72">
        <f>+VLOOKUP(C67,'[1]FRECUENCIA AMBULATORIO MEDELLIN'!$C$6:$J$186,8,FALSE)</f>
        <v>5.5810268136349676E-4</v>
      </c>
      <c r="F67" s="71"/>
    </row>
    <row r="68" spans="2:6" x14ac:dyDescent="0.25">
      <c r="B68" s="53" t="s">
        <v>102</v>
      </c>
      <c r="C68" s="47">
        <v>903866</v>
      </c>
      <c r="D68" s="53" t="s">
        <v>122</v>
      </c>
      <c r="E68" s="73">
        <f>+VLOOKUP(C68,'[1]FRECUENCIA AMBULATORIO MEDELLIN'!$C$6:$J$186,8,FALSE)</f>
        <v>0.17751948326303968</v>
      </c>
      <c r="F68" s="71"/>
    </row>
    <row r="69" spans="2:6" x14ac:dyDescent="0.25">
      <c r="B69" s="54" t="s">
        <v>102</v>
      </c>
      <c r="C69" s="48">
        <v>903867</v>
      </c>
      <c r="D69" s="54" t="s">
        <v>123</v>
      </c>
      <c r="E69" s="72">
        <f>+VLOOKUP(C69,'[1]FRECUENCIA AMBULATORIO MEDELLIN'!$C$6:$J$186,8,FALSE)</f>
        <v>0.17648079216161319</v>
      </c>
      <c r="F69" s="71"/>
    </row>
    <row r="70" spans="2:6" x14ac:dyDescent="0.25">
      <c r="B70" s="53" t="s">
        <v>102</v>
      </c>
      <c r="C70" s="47">
        <v>903868</v>
      </c>
      <c r="D70" s="53" t="s">
        <v>124</v>
      </c>
      <c r="E70" s="73">
        <f>+VLOOKUP(C70,'[1]FRECUENCIA AMBULATORIO MEDELLIN'!$C$6:$J$186,8,FALSE)</f>
        <v>0.16131900265123819</v>
      </c>
      <c r="F70" s="71"/>
    </row>
    <row r="71" spans="2:6" x14ac:dyDescent="0.25">
      <c r="B71" s="54" t="s">
        <v>102</v>
      </c>
      <c r="C71" s="48">
        <v>903895</v>
      </c>
      <c r="D71" s="54" t="s">
        <v>125</v>
      </c>
      <c r="E71" s="72">
        <f>+VLOOKUP(C71,'[1]FRECUENCIA AMBULATORIO MEDELLIN'!$C$6:$J$186,8,FALSE)</f>
        <v>0.16152053973061944</v>
      </c>
      <c r="F71" s="71"/>
    </row>
    <row r="72" spans="2:6" x14ac:dyDescent="0.25">
      <c r="B72" s="53" t="s">
        <v>102</v>
      </c>
      <c r="C72" s="47">
        <v>904105</v>
      </c>
      <c r="D72" s="53" t="s">
        <v>126</v>
      </c>
      <c r="E72" s="73">
        <f>+VLOOKUP(C72,'[1]FRECUENCIA AMBULATORIO MEDELLIN'!$C$6:$J$186,8,FALSE)</f>
        <v>4.9609127232310823E-4</v>
      </c>
      <c r="F72" s="71"/>
    </row>
    <row r="73" spans="2:6" x14ac:dyDescent="0.25">
      <c r="B73" s="54" t="s">
        <v>102</v>
      </c>
      <c r="C73" s="48">
        <v>904108</v>
      </c>
      <c r="D73" s="54" t="s">
        <v>127</v>
      </c>
      <c r="E73" s="72">
        <f>+VLOOKUP(C73,'[1]FRECUENCIA AMBULATORIO MEDELLIN'!$C$6:$J$186,8,FALSE)</f>
        <v>0.16282794693788766</v>
      </c>
      <c r="F73" s="71"/>
    </row>
    <row r="74" spans="2:6" x14ac:dyDescent="0.25">
      <c r="B74" s="53" t="s">
        <v>102</v>
      </c>
      <c r="C74" s="47">
        <v>904508</v>
      </c>
      <c r="D74" s="53" t="s">
        <v>128</v>
      </c>
      <c r="E74" s="73">
        <f>+VLOOKUP(C74,'[1]FRECUENCIA AMBULATORIO MEDELLIN'!$C$6:$J$186,8,FALSE)</f>
        <v>0.16120531506799748</v>
      </c>
      <c r="F74" s="71"/>
    </row>
    <row r="75" spans="2:6" x14ac:dyDescent="0.25">
      <c r="B75" s="54" t="s">
        <v>102</v>
      </c>
      <c r="C75" s="48">
        <v>904601</v>
      </c>
      <c r="D75" s="54" t="s">
        <v>129</v>
      </c>
      <c r="E75" s="72">
        <f>+VLOOKUP(C75,'[1]FRECUENCIA AMBULATORIO MEDELLIN'!$C$6:$J$186,8,FALSE)</f>
        <v>4.9609127232310823E-4</v>
      </c>
      <c r="F75" s="71"/>
    </row>
    <row r="76" spans="2:6" x14ac:dyDescent="0.25">
      <c r="B76" s="53" t="s">
        <v>102</v>
      </c>
      <c r="C76" s="47">
        <v>904602</v>
      </c>
      <c r="D76" s="53" t="s">
        <v>130</v>
      </c>
      <c r="E76" s="73">
        <f>+VLOOKUP(C76,'[1]FRECUENCIA AMBULATORIO MEDELLIN'!$C$6:$J$186,8,FALSE)</f>
        <v>9.9218254464621645E-4</v>
      </c>
      <c r="F76" s="71"/>
    </row>
    <row r="77" spans="2:6" x14ac:dyDescent="0.25">
      <c r="B77" s="54" t="s">
        <v>102</v>
      </c>
      <c r="C77" s="48">
        <v>904902</v>
      </c>
      <c r="D77" s="54" t="s">
        <v>131</v>
      </c>
      <c r="E77" s="72">
        <f>+VLOOKUP(C77,'[1]FRECUENCIA AMBULATORIO MEDELLIN'!$C$6:$J$186,8,FALSE)</f>
        <v>0.1676286635210977</v>
      </c>
      <c r="F77" s="71"/>
    </row>
    <row r="78" spans="2:6" x14ac:dyDescent="0.25">
      <c r="B78" s="53" t="s">
        <v>102</v>
      </c>
      <c r="C78" s="47">
        <v>904904</v>
      </c>
      <c r="D78" s="53" t="s">
        <v>132</v>
      </c>
      <c r="E78" s="73">
        <f>+VLOOKUP(C78,'[1]FRECUENCIA AMBULATORIO MEDELLIN'!$C$6:$J$186,8,FALSE)</f>
        <v>9.5590587035758928E-2</v>
      </c>
      <c r="F78" s="71"/>
    </row>
    <row r="79" spans="2:6" x14ac:dyDescent="0.25">
      <c r="B79" s="54" t="s">
        <v>102</v>
      </c>
      <c r="C79" s="48">
        <v>904921</v>
      </c>
      <c r="D79" s="54" t="s">
        <v>133</v>
      </c>
      <c r="E79" s="72">
        <f>+VLOOKUP(C79,'[1]FRECUENCIA AMBULATORIO MEDELLIN'!$C$6:$J$186,8,FALSE)</f>
        <v>2.1657484607355695E-2</v>
      </c>
      <c r="F79" s="71"/>
    </row>
    <row r="80" spans="2:6" x14ac:dyDescent="0.25">
      <c r="B80" s="53" t="s">
        <v>102</v>
      </c>
      <c r="C80" s="47">
        <v>904925</v>
      </c>
      <c r="D80" s="53" t="s">
        <v>134</v>
      </c>
      <c r="E80" s="73">
        <f>+VLOOKUP(C80,'[1]FRECUENCIA AMBULATORIO MEDELLIN'!$C$6:$J$186,8,FALSE)</f>
        <v>4.1857701102262259E-4</v>
      </c>
      <c r="F80" s="71"/>
    </row>
    <row r="81" spans="2:6" x14ac:dyDescent="0.25">
      <c r="B81" s="54" t="s">
        <v>102</v>
      </c>
      <c r="C81" s="48">
        <v>905201</v>
      </c>
      <c r="D81" s="54" t="s">
        <v>135</v>
      </c>
      <c r="E81" s="72">
        <f>+VLOOKUP(C81,'[1]FRECUENCIA AMBULATORIO MEDELLIN'!$C$6:$J$186,8,FALSE)</f>
        <v>0.24368848608506477</v>
      </c>
      <c r="F81" s="71"/>
    </row>
    <row r="82" spans="2:6" x14ac:dyDescent="0.25">
      <c r="B82" s="53" t="s">
        <v>102</v>
      </c>
      <c r="C82" s="47">
        <v>905202</v>
      </c>
      <c r="D82" s="53" t="s">
        <v>136</v>
      </c>
      <c r="E82" s="73">
        <f>+VLOOKUP(C82,'[1]FRECUENCIA AMBULATORIO MEDELLIN'!$C$6:$J$186,8,FALSE)</f>
        <v>2.9455419294184554E-4</v>
      </c>
      <c r="F82" s="71"/>
    </row>
    <row r="83" spans="2:6" x14ac:dyDescent="0.25">
      <c r="B83" s="54" t="s">
        <v>102</v>
      </c>
      <c r="C83" s="48">
        <v>905205</v>
      </c>
      <c r="D83" s="54" t="s">
        <v>137</v>
      </c>
      <c r="E83" s="72">
        <f>+VLOOKUP(C83,'[1]FRECUENCIA AMBULATORIO MEDELLIN'!$C$6:$J$186,8,FALSE)</f>
        <v>1.9068508279919474E-3</v>
      </c>
      <c r="F83" s="71"/>
    </row>
    <row r="84" spans="2:6" x14ac:dyDescent="0.25">
      <c r="B84" s="53" t="s">
        <v>102</v>
      </c>
      <c r="C84" s="47">
        <v>905206</v>
      </c>
      <c r="D84" s="53" t="s">
        <v>138</v>
      </c>
      <c r="E84" s="73">
        <f>+VLOOKUP(C84,'[1]FRECUENCIA AMBULATORIO MEDELLIN'!$C$6:$J$186,8,FALSE)</f>
        <v>0.13959387767614626</v>
      </c>
      <c r="F84" s="71"/>
    </row>
    <row r="85" spans="2:6" x14ac:dyDescent="0.25">
      <c r="B85" s="54" t="s">
        <v>102</v>
      </c>
      <c r="C85" s="48">
        <v>905214</v>
      </c>
      <c r="D85" s="54" t="s">
        <v>139</v>
      </c>
      <c r="E85" s="72">
        <f>+VLOOKUP(C85,'[1]FRECUENCIA AMBULATORIO MEDELLIN'!$C$6:$J$186,8,FALSE)</f>
        <v>3.4106274972213691E-4</v>
      </c>
      <c r="F85" s="71"/>
    </row>
    <row r="86" spans="2:6" x14ac:dyDescent="0.25">
      <c r="B86" s="53" t="s">
        <v>102</v>
      </c>
      <c r="C86" s="47">
        <v>905301</v>
      </c>
      <c r="D86" s="53" t="s">
        <v>140</v>
      </c>
      <c r="E86" s="73">
        <f>+VLOOKUP(C86,'[1]FRECUENCIA AMBULATORIO MEDELLIN'!$C$6:$J$186,8,FALSE)</f>
        <v>6.2011409040388528E-5</v>
      </c>
      <c r="F86" s="71"/>
    </row>
    <row r="87" spans="2:6" x14ac:dyDescent="0.25">
      <c r="B87" s="54" t="s">
        <v>102</v>
      </c>
      <c r="C87" s="48">
        <v>905302</v>
      </c>
      <c r="D87" s="54" t="s">
        <v>141</v>
      </c>
      <c r="E87" s="72">
        <f>+VLOOKUP(C87,'[1]FRECUENCIA AMBULATORIO MEDELLIN'!$C$6:$J$186,8,FALSE)</f>
        <v>1.3022395898481592E-3</v>
      </c>
      <c r="F87" s="71"/>
    </row>
    <row r="88" spans="2:6" x14ac:dyDescent="0.25">
      <c r="B88" s="53" t="s">
        <v>102</v>
      </c>
      <c r="C88" s="47">
        <v>905303</v>
      </c>
      <c r="D88" s="53" t="s">
        <v>142</v>
      </c>
      <c r="E88" s="73">
        <f>+VLOOKUP(C88,'[1]FRECUENCIA AMBULATORIO MEDELLIN'!$C$6:$J$186,8,FALSE)</f>
        <v>1.5502852260097132E-5</v>
      </c>
      <c r="F88" s="71"/>
    </row>
    <row r="89" spans="2:6" x14ac:dyDescent="0.25">
      <c r="B89" s="54" t="s">
        <v>102</v>
      </c>
      <c r="C89" s="48">
        <v>905305</v>
      </c>
      <c r="D89" s="54" t="s">
        <v>143</v>
      </c>
      <c r="E89" s="72">
        <f>+VLOOKUP(C89,'[1]FRECUENCIA AMBULATORIO MEDELLIN'!$C$6:$J$186,8,FALSE)</f>
        <v>7.7514261300485661E-5</v>
      </c>
      <c r="F89" s="71"/>
    </row>
    <row r="90" spans="2:6" x14ac:dyDescent="0.25">
      <c r="B90" s="53" t="s">
        <v>102</v>
      </c>
      <c r="C90" s="47">
        <v>905306</v>
      </c>
      <c r="D90" s="53" t="s">
        <v>144</v>
      </c>
      <c r="E90" s="73">
        <f>+VLOOKUP(C90,'[1]FRECUENCIA AMBULATORIO MEDELLIN'!$C$6:$J$186,8,FALSE)</f>
        <v>7.2863405622456529E-4</v>
      </c>
      <c r="F90" s="71"/>
    </row>
    <row r="91" spans="2:6" x14ac:dyDescent="0.25">
      <c r="B91" s="54" t="s">
        <v>102</v>
      </c>
      <c r="C91" s="48">
        <v>905312</v>
      </c>
      <c r="D91" s="54" t="s">
        <v>145</v>
      </c>
      <c r="E91" s="72">
        <f>+VLOOKUP(C91,'[1]FRECUENCIA AMBULATORIO MEDELLIN'!$C$6:$J$186,8,FALSE)</f>
        <v>3.162634197757816E-2</v>
      </c>
      <c r="F91" s="71"/>
    </row>
    <row r="92" spans="2:6" x14ac:dyDescent="0.25">
      <c r="B92" s="53" t="s">
        <v>102</v>
      </c>
      <c r="C92" s="47">
        <v>905313</v>
      </c>
      <c r="D92" s="53" t="s">
        <v>146</v>
      </c>
      <c r="E92" s="73">
        <f>+VLOOKUP(C92,'[1]FRECUENCIA AMBULATORIO MEDELLIN'!$C$6:$J$186,8,FALSE)</f>
        <v>3.8757130650242833E-4</v>
      </c>
      <c r="F92" s="71"/>
    </row>
    <row r="93" spans="2:6" x14ac:dyDescent="0.25">
      <c r="B93" s="54" t="s">
        <v>102</v>
      </c>
      <c r="C93" s="48">
        <v>905705</v>
      </c>
      <c r="D93" s="54" t="s">
        <v>147</v>
      </c>
      <c r="E93" s="72">
        <f>+VLOOKUP(C93,'[1]FRECUENCIA AMBULATORIO MEDELLIN'!$C$6:$J$186,8,FALSE)</f>
        <v>2.0151310335677186E-2</v>
      </c>
      <c r="F93" s="71"/>
    </row>
    <row r="94" spans="2:6" x14ac:dyDescent="0.25">
      <c r="B94" s="53" t="s">
        <v>102</v>
      </c>
      <c r="C94" s="47">
        <v>905706</v>
      </c>
      <c r="D94" s="53" t="s">
        <v>148</v>
      </c>
      <c r="E94" s="73">
        <f>+VLOOKUP(C94,'[1]FRECUENCIA AMBULATORIO MEDELLIN'!$C$6:$J$186,8,FALSE)</f>
        <v>1.5502852260097132E-5</v>
      </c>
      <c r="F94" s="71"/>
    </row>
    <row r="95" spans="2:6" x14ac:dyDescent="0.25">
      <c r="B95" s="54" t="s">
        <v>102</v>
      </c>
      <c r="C95" s="48">
        <v>905716</v>
      </c>
      <c r="D95" s="54" t="s">
        <v>149</v>
      </c>
      <c r="E95" s="72">
        <f>+VLOOKUP(C95,'[1]FRECUENCIA AMBULATORIO MEDELLIN'!$C$6:$J$186,8,FALSE)</f>
        <v>6.2011409040388528E-5</v>
      </c>
      <c r="F95" s="71"/>
    </row>
    <row r="96" spans="2:6" x14ac:dyDescent="0.25">
      <c r="B96" s="53" t="s">
        <v>102</v>
      </c>
      <c r="C96" s="47">
        <v>905717</v>
      </c>
      <c r="D96" s="53" t="s">
        <v>150</v>
      </c>
      <c r="E96" s="73">
        <f>+VLOOKUP(C96,'[1]FRECUENCIA AMBULATORIO MEDELLIN'!$C$6:$J$186,8,FALSE)</f>
        <v>5.4570039955541905E-3</v>
      </c>
      <c r="F96" s="71"/>
    </row>
    <row r="97" spans="2:6" x14ac:dyDescent="0.25">
      <c r="B97" s="54" t="s">
        <v>102</v>
      </c>
      <c r="C97" s="48">
        <v>905724</v>
      </c>
      <c r="D97" s="54" t="s">
        <v>151</v>
      </c>
      <c r="E97" s="72">
        <f>+VLOOKUP(C97,'[1]FRECUENCIA AMBULATORIO MEDELLIN'!$C$6:$J$186,8,FALSE)</f>
        <v>7.7514261300485661E-5</v>
      </c>
      <c r="F97" s="71"/>
    </row>
    <row r="98" spans="2:6" x14ac:dyDescent="0.25">
      <c r="B98" s="53" t="s">
        <v>102</v>
      </c>
      <c r="C98" s="47">
        <v>905725</v>
      </c>
      <c r="D98" s="53" t="s">
        <v>152</v>
      </c>
      <c r="E98" s="73">
        <f>+VLOOKUP(C98,'[1]FRECUENCIA AMBULATORIO MEDELLIN'!$C$6:$J$186,8,FALSE)</f>
        <v>4.6043471212488486E-3</v>
      </c>
      <c r="F98" s="71"/>
    </row>
    <row r="99" spans="2:6" x14ac:dyDescent="0.25">
      <c r="B99" s="54" t="s">
        <v>102</v>
      </c>
      <c r="C99" s="48">
        <v>905726</v>
      </c>
      <c r="D99" s="54" t="s">
        <v>153</v>
      </c>
      <c r="E99" s="72">
        <f>+VLOOKUP(C99,'[1]FRECUENCIA AMBULATORIO MEDELLIN'!$C$6:$J$186,8,FALSE)</f>
        <v>1.0851996582067994E-4</v>
      </c>
      <c r="F99" s="71"/>
    </row>
    <row r="100" spans="2:6" x14ac:dyDescent="0.25">
      <c r="B100" s="53" t="s">
        <v>102</v>
      </c>
      <c r="C100" s="47">
        <v>905727</v>
      </c>
      <c r="D100" s="53" t="s">
        <v>154</v>
      </c>
      <c r="E100" s="73">
        <f>+VLOOKUP(C100,'[1]FRECUENCIA AMBULATORIO MEDELLIN'!$C$6:$J$186,8,FALSE)</f>
        <v>8.0734431778209576E-2</v>
      </c>
      <c r="F100" s="71"/>
    </row>
    <row r="101" spans="2:6" x14ac:dyDescent="0.25">
      <c r="B101" s="54" t="s">
        <v>102</v>
      </c>
      <c r="C101" s="48">
        <v>905739</v>
      </c>
      <c r="D101" s="54" t="s">
        <v>155</v>
      </c>
      <c r="E101" s="72">
        <f>+VLOOKUP(C101,'[1]FRECUENCIA AMBULATORIO MEDELLIN'!$C$6:$J$186,8,FALSE)</f>
        <v>4.6508556780291403E-5</v>
      </c>
      <c r="F101" s="71"/>
    </row>
    <row r="102" spans="2:6" x14ac:dyDescent="0.25">
      <c r="B102" s="53" t="s">
        <v>102</v>
      </c>
      <c r="C102" s="47">
        <v>905740</v>
      </c>
      <c r="D102" s="53" t="s">
        <v>156</v>
      </c>
      <c r="E102" s="73">
        <f>+VLOOKUP(C102,'[1]FRECUENCIA AMBULATORIO MEDELLIN'!$C$6:$J$186,8,FALSE)</f>
        <v>9.3017113560582806E-5</v>
      </c>
      <c r="F102" s="71"/>
    </row>
    <row r="103" spans="2:6" x14ac:dyDescent="0.25">
      <c r="B103" s="54" t="s">
        <v>102</v>
      </c>
      <c r="C103" s="48">
        <v>905759</v>
      </c>
      <c r="D103" s="54" t="s">
        <v>157</v>
      </c>
      <c r="E103" s="72">
        <f>+VLOOKUP(C103,'[1]FRECUENCIA AMBULATORIO MEDELLIN'!$C$6:$J$186,8,FALSE)</f>
        <v>1.5502852260097132E-5</v>
      </c>
      <c r="F103" s="71"/>
    </row>
    <row r="104" spans="2:6" x14ac:dyDescent="0.25">
      <c r="B104" s="53" t="s">
        <v>102</v>
      </c>
      <c r="C104" s="47">
        <v>906039</v>
      </c>
      <c r="D104" s="53" t="s">
        <v>158</v>
      </c>
      <c r="E104" s="73">
        <f>+VLOOKUP(C104,'[1]FRECUENCIA AMBULATORIO MEDELLIN'!$C$6:$J$186,8,FALSE)</f>
        <v>0.12092336486632323</v>
      </c>
      <c r="F104" s="71"/>
    </row>
    <row r="105" spans="2:6" x14ac:dyDescent="0.25">
      <c r="B105" s="54" t="s">
        <v>102</v>
      </c>
      <c r="C105" s="48">
        <v>906225</v>
      </c>
      <c r="D105" s="54" t="s">
        <v>159</v>
      </c>
      <c r="E105" s="72">
        <f>+VLOOKUP(C105,'[1]FRECUENCIA AMBULATORIO MEDELLIN'!$C$6:$J$186,8,FALSE)</f>
        <v>2.0151310335677186E-2</v>
      </c>
      <c r="F105" s="71"/>
    </row>
    <row r="106" spans="2:6" x14ac:dyDescent="0.25">
      <c r="B106" s="53" t="s">
        <v>102</v>
      </c>
      <c r="C106" s="47">
        <v>906249</v>
      </c>
      <c r="D106" s="53" t="s">
        <v>160</v>
      </c>
      <c r="E106" s="73">
        <f>+VLOOKUP(C106,'[1]FRECUENCIA AMBULATORIO MEDELLIN'!$C$6:$J$186,8,FALSE)</f>
        <v>0.12143495899090644</v>
      </c>
      <c r="F106" s="71"/>
    </row>
    <row r="107" spans="2:6" x14ac:dyDescent="0.25">
      <c r="B107" s="54" t="s">
        <v>102</v>
      </c>
      <c r="C107" s="48">
        <v>906317</v>
      </c>
      <c r="D107" s="54" t="s">
        <v>161</v>
      </c>
      <c r="E107" s="72">
        <f>+VLOOKUP(C107,'[1]FRECUENCIA AMBULATORIO MEDELLIN'!$C$6:$J$186,8,FALSE)</f>
        <v>2.0771424426081073E-2</v>
      </c>
      <c r="F107" s="71"/>
    </row>
    <row r="108" spans="2:6" x14ac:dyDescent="0.25">
      <c r="B108" s="53" t="s">
        <v>102</v>
      </c>
      <c r="C108" s="47">
        <v>906915</v>
      </c>
      <c r="D108" s="53" t="s">
        <v>162</v>
      </c>
      <c r="E108" s="73">
        <f>+VLOOKUP(C108,'[1]FRECUENCIA AMBULATORIO MEDELLIN'!$C$6:$J$186,8,FALSE)</f>
        <v>8.3715402204524519E-4</v>
      </c>
      <c r="F108" s="71"/>
    </row>
    <row r="109" spans="2:6" x14ac:dyDescent="0.25">
      <c r="B109" s="54" t="s">
        <v>102</v>
      </c>
      <c r="C109" s="48">
        <v>907106</v>
      </c>
      <c r="D109" s="54" t="s">
        <v>163</v>
      </c>
      <c r="E109" s="72">
        <f>+VLOOKUP(C109,'[1]FRECUENCIA AMBULATORIO MEDELLIN'!$C$6:$J$186,8,FALSE)</f>
        <v>2.1703993164135988E-4</v>
      </c>
      <c r="F109" s="71"/>
    </row>
    <row r="110" spans="2:6" x14ac:dyDescent="0.25">
      <c r="B110" s="53" t="s">
        <v>102</v>
      </c>
      <c r="C110" s="47">
        <v>908825</v>
      </c>
      <c r="D110" s="53" t="s">
        <v>164</v>
      </c>
      <c r="E110" s="73">
        <f>+VLOOKUP(C110,'[1]FRECUENCIA AMBULATORIO MEDELLIN'!$C$6:$J$186,8,FALSE)</f>
        <v>1.5502852260097132E-5</v>
      </c>
      <c r="F110" s="71"/>
    </row>
    <row r="111" spans="2:6" x14ac:dyDescent="0.25">
      <c r="B111" s="54" t="s">
        <v>102</v>
      </c>
      <c r="C111" s="48">
        <v>901101</v>
      </c>
      <c r="D111" s="54" t="s">
        <v>165</v>
      </c>
      <c r="E111" s="72">
        <f>+VLOOKUP(C111,'[1]FRECUENCIA AMBULATORIO MEDELLIN'!$C$6:$J$186,8,FALSE)</f>
        <v>6.2011409040388528E-5</v>
      </c>
      <c r="F111" s="71"/>
    </row>
    <row r="112" spans="2:6" x14ac:dyDescent="0.25">
      <c r="B112" s="53" t="s">
        <v>102</v>
      </c>
      <c r="C112" s="47">
        <v>901111</v>
      </c>
      <c r="D112" s="53" t="s">
        <v>166</v>
      </c>
      <c r="E112" s="73">
        <f>+VLOOKUP(C112,'[1]FRECUENCIA AMBULATORIO MEDELLIN'!$C$6:$J$186,8,FALSE)</f>
        <v>7.7514261300485661E-5</v>
      </c>
      <c r="F112" s="71"/>
    </row>
    <row r="113" spans="2:6" x14ac:dyDescent="0.25">
      <c r="B113" s="54" t="s">
        <v>102</v>
      </c>
      <c r="C113" s="48">
        <v>904808</v>
      </c>
      <c r="D113" s="54" t="s">
        <v>167</v>
      </c>
      <c r="E113" s="72">
        <f>+VLOOKUP(C113,'[1]FRECUENCIA AMBULATORIO MEDELLIN'!$C$6:$J$186,8,FALSE)</f>
        <v>9.9218254464621645E-4</v>
      </c>
      <c r="F113" s="71"/>
    </row>
    <row r="114" spans="2:6" x14ac:dyDescent="0.25">
      <c r="B114" s="53" t="s">
        <v>102</v>
      </c>
      <c r="C114" s="47">
        <v>905203</v>
      </c>
      <c r="D114" s="53" t="s">
        <v>168</v>
      </c>
      <c r="E114" s="73">
        <f>+VLOOKUP(C114,'[1]FRECUENCIA AMBULATORIO MEDELLIN'!$C$6:$J$186,8,FALSE)</f>
        <v>4.6508556780291403E-5</v>
      </c>
      <c r="F114" s="71"/>
    </row>
    <row r="115" spans="2:6" x14ac:dyDescent="0.25">
      <c r="B115" s="54" t="s">
        <v>102</v>
      </c>
      <c r="C115" s="48">
        <v>905204</v>
      </c>
      <c r="D115" s="54" t="s">
        <v>169</v>
      </c>
      <c r="E115" s="72">
        <f>+VLOOKUP(C115,'[1]FRECUENCIA AMBULATORIO MEDELLIN'!$C$6:$J$186,8,FALSE)</f>
        <v>1.5502852260097132E-5</v>
      </c>
      <c r="F115" s="71"/>
    </row>
    <row r="116" spans="2:6" x14ac:dyDescent="0.25">
      <c r="B116" s="53" t="s">
        <v>102</v>
      </c>
      <c r="C116" s="47">
        <v>905304</v>
      </c>
      <c r="D116" s="53" t="s">
        <v>170</v>
      </c>
      <c r="E116" s="73">
        <f>+VLOOKUP(C116,'[1]FRECUENCIA AMBULATORIO MEDELLIN'!$C$6:$J$186,8,FALSE)</f>
        <v>1.5502852260097132E-5</v>
      </c>
      <c r="F116" s="71"/>
    </row>
    <row r="117" spans="2:6" x14ac:dyDescent="0.25">
      <c r="B117" s="54" t="s">
        <v>102</v>
      </c>
      <c r="C117" s="48">
        <v>905308</v>
      </c>
      <c r="D117" s="54" t="s">
        <v>171</v>
      </c>
      <c r="E117" s="72">
        <f>+VLOOKUP(C117,'[1]FRECUENCIA AMBULATORIO MEDELLIN'!$C$6:$J$186,8,FALSE)</f>
        <v>1.5502852260097132E-5</v>
      </c>
      <c r="F117" s="71"/>
    </row>
    <row r="118" spans="2:6" x14ac:dyDescent="0.25">
      <c r="B118" s="53" t="s">
        <v>102</v>
      </c>
      <c r="C118" s="47">
        <v>905309</v>
      </c>
      <c r="D118" s="53" t="s">
        <v>172</v>
      </c>
      <c r="E118" s="73">
        <f>+VLOOKUP(C118,'[1]FRECUENCIA AMBULATORIO MEDELLIN'!$C$6:$J$186,8,FALSE)</f>
        <v>1.5502852260097132E-5</v>
      </c>
      <c r="F118" s="71"/>
    </row>
    <row r="119" spans="2:6" x14ac:dyDescent="0.25">
      <c r="B119" s="54" t="s">
        <v>102</v>
      </c>
      <c r="C119" s="48">
        <v>905310</v>
      </c>
      <c r="D119" s="54" t="s">
        <v>173</v>
      </c>
      <c r="E119" s="72">
        <f>+VLOOKUP(C119,'[1]FRECUENCIA AMBULATORIO MEDELLIN'!$C$6:$J$186,8,FALSE)</f>
        <v>4.6508556780291403E-5</v>
      </c>
      <c r="F119" s="71"/>
    </row>
    <row r="120" spans="2:6" x14ac:dyDescent="0.25">
      <c r="B120" s="53" t="s">
        <v>102</v>
      </c>
      <c r="C120" s="47">
        <v>905311</v>
      </c>
      <c r="D120" s="53" t="s">
        <v>174</v>
      </c>
      <c r="E120" s="73">
        <f>+VLOOKUP(C120,'[1]FRECUENCIA AMBULATORIO MEDELLIN'!$C$6:$J$186,8,FALSE)</f>
        <v>1.5502852260097132E-5</v>
      </c>
      <c r="F120" s="71"/>
    </row>
    <row r="121" spans="2:6" x14ac:dyDescent="0.25">
      <c r="B121" s="54" t="s">
        <v>102</v>
      </c>
      <c r="C121" s="48">
        <v>905732</v>
      </c>
      <c r="D121" s="54" t="s">
        <v>175</v>
      </c>
      <c r="E121" s="72">
        <f>+VLOOKUP(C121,'[1]FRECUENCIA AMBULATORIO MEDELLIN'!$C$6:$J$186,8,FALSE)</f>
        <v>7.7514261300485661E-5</v>
      </c>
      <c r="F121" s="71"/>
    </row>
    <row r="122" spans="2:6" x14ac:dyDescent="0.25">
      <c r="B122" s="53" t="s">
        <v>102</v>
      </c>
      <c r="C122" s="47">
        <v>905733</v>
      </c>
      <c r="D122" s="53" t="s">
        <v>176</v>
      </c>
      <c r="E122" s="73">
        <f>+VLOOKUP(C122,'[1]FRECUENCIA AMBULATORIO MEDELLIN'!$C$6:$J$186,8,FALSE)</f>
        <v>4.6508556780291403E-5</v>
      </c>
      <c r="F122" s="71"/>
    </row>
    <row r="123" spans="2:6" x14ac:dyDescent="0.25">
      <c r="B123" s="54" t="s">
        <v>102</v>
      </c>
      <c r="C123" s="48">
        <v>905734</v>
      </c>
      <c r="D123" s="54" t="s">
        <v>177</v>
      </c>
      <c r="E123" s="72">
        <f>+VLOOKUP(C123,'[1]FRECUENCIA AMBULATORIO MEDELLIN'!$C$6:$J$186,8,FALSE)</f>
        <v>1.5502852260097132E-5</v>
      </c>
      <c r="F123" s="71"/>
    </row>
    <row r="124" spans="2:6" x14ac:dyDescent="0.25">
      <c r="B124" s="53" t="s">
        <v>102</v>
      </c>
      <c r="C124" s="47">
        <v>905735</v>
      </c>
      <c r="D124" s="53" t="s">
        <v>178</v>
      </c>
      <c r="E124" s="73">
        <f>+VLOOKUP(C124,'[1]FRECUENCIA AMBULATORIO MEDELLIN'!$C$6:$J$186,8,FALSE)</f>
        <v>6.2011409040388528E-5</v>
      </c>
      <c r="F124" s="71"/>
    </row>
    <row r="125" spans="2:6" x14ac:dyDescent="0.25">
      <c r="B125" s="54" t="s">
        <v>102</v>
      </c>
      <c r="C125" s="48">
        <v>905757</v>
      </c>
      <c r="D125" s="54" t="s">
        <v>179</v>
      </c>
      <c r="E125" s="72">
        <f>+VLOOKUP(C125,'[1]FRECUENCIA AMBULATORIO MEDELLIN'!$C$6:$J$186,8,FALSE)</f>
        <v>4.6508556780291403E-5</v>
      </c>
      <c r="F125" s="71"/>
    </row>
    <row r="126" spans="2:6" x14ac:dyDescent="0.25">
      <c r="B126" s="53" t="s">
        <v>102</v>
      </c>
      <c r="C126" s="47">
        <v>905758</v>
      </c>
      <c r="D126" s="53" t="s">
        <v>180</v>
      </c>
      <c r="E126" s="73">
        <f>+VLOOKUP(C126,'[1]FRECUENCIA AMBULATORIO MEDELLIN'!$C$6:$J$186,8,FALSE)</f>
        <v>7.7514261300485661E-5</v>
      </c>
      <c r="F126" s="71"/>
    </row>
    <row r="127" spans="2:6" x14ac:dyDescent="0.25">
      <c r="B127" s="54" t="s">
        <v>102</v>
      </c>
      <c r="C127" s="48">
        <v>905801</v>
      </c>
      <c r="D127" s="54" t="s">
        <v>181</v>
      </c>
      <c r="E127" s="72">
        <f>+VLOOKUP(C127,'[1]FRECUENCIA AMBULATORIO MEDELLIN'!$C$6:$J$186,8,FALSE)</f>
        <v>7.7514261300485661E-5</v>
      </c>
      <c r="F127" s="71"/>
    </row>
    <row r="128" spans="2:6" x14ac:dyDescent="0.25">
      <c r="B128" s="53" t="s">
        <v>102</v>
      </c>
      <c r="C128" s="47">
        <v>906040</v>
      </c>
      <c r="D128" s="53" t="s">
        <v>182</v>
      </c>
      <c r="E128" s="73">
        <f>+VLOOKUP(C128,'[1]FRECUENCIA AMBULATORIO MEDELLIN'!$C$6:$J$186,8,FALSE)</f>
        <v>4.6508556780291403E-5</v>
      </c>
      <c r="F128" s="71"/>
    </row>
    <row r="129" spans="2:6" x14ac:dyDescent="0.25">
      <c r="B129" s="54" t="s">
        <v>102</v>
      </c>
      <c r="C129" s="48">
        <v>906041</v>
      </c>
      <c r="D129" s="54" t="s">
        <v>183</v>
      </c>
      <c r="E129" s="72">
        <f>+VLOOKUP(C129,'[1]FRECUENCIA AMBULATORIO MEDELLIN'!$C$6:$J$186,8,FALSE)</f>
        <v>1.5502852260097132E-5</v>
      </c>
      <c r="F129" s="71"/>
    </row>
    <row r="130" spans="2:6" x14ac:dyDescent="0.25">
      <c r="B130" s="53" t="s">
        <v>102</v>
      </c>
      <c r="C130" s="47">
        <v>906250</v>
      </c>
      <c r="D130" s="53" t="s">
        <v>184</v>
      </c>
      <c r="E130" s="73">
        <f>+VLOOKUP(C130,'[1]FRECUENCIA AMBULATORIO MEDELLIN'!$C$6:$J$186,8,FALSE)</f>
        <v>4.6508556780291403E-5</v>
      </c>
      <c r="F130" s="71"/>
    </row>
    <row r="131" spans="2:6" x14ac:dyDescent="0.25">
      <c r="B131" s="54" t="s">
        <v>102</v>
      </c>
      <c r="C131" s="48">
        <v>904107</v>
      </c>
      <c r="D131" s="54" t="s">
        <v>185</v>
      </c>
      <c r="E131" s="72">
        <v>4.9609127232310823E-4</v>
      </c>
      <c r="F131" s="71"/>
    </row>
    <row r="132" spans="2:6" x14ac:dyDescent="0.25">
      <c r="B132" s="53" t="s">
        <v>186</v>
      </c>
      <c r="C132" s="47">
        <v>890101</v>
      </c>
      <c r="D132" s="53" t="s">
        <v>187</v>
      </c>
      <c r="E132" s="73">
        <f>+VLOOKUP(C132,'[1]FRECUENCIA AMBULATORIO MEDELLIN'!$C$6:$J$186,8,FALSE)</f>
        <v>7.7514261300485661E-5</v>
      </c>
      <c r="F132" s="71"/>
    </row>
    <row r="133" spans="2:6" x14ac:dyDescent="0.25">
      <c r="B133" s="54" t="s">
        <v>186</v>
      </c>
      <c r="C133" s="48">
        <v>890102</v>
      </c>
      <c r="D133" s="54" t="s">
        <v>188</v>
      </c>
      <c r="E133" s="72">
        <f>+VLOOKUP(C133,'[1]FRECUENCIA AMBULATORIO MEDELLIN'!$C$6:$J$186,8,FALSE)</f>
        <v>6.2011409040388528E-5</v>
      </c>
      <c r="F133" s="71"/>
    </row>
    <row r="134" spans="2:6" x14ac:dyDescent="0.25">
      <c r="B134" s="53" t="s">
        <v>186</v>
      </c>
      <c r="C134" s="47">
        <v>890105</v>
      </c>
      <c r="D134" s="53" t="s">
        <v>189</v>
      </c>
      <c r="E134" s="73">
        <f>+VLOOKUP(C134,'[1]FRECUENCIA AMBULATORIO MEDELLIN'!$C$6:$J$186,8,FALSE)</f>
        <v>6.2011409040388528E-5</v>
      </c>
      <c r="F134" s="71"/>
    </row>
    <row r="135" spans="2:6" x14ac:dyDescent="0.25">
      <c r="B135" s="54" t="s">
        <v>186</v>
      </c>
      <c r="C135" s="48">
        <v>890106</v>
      </c>
      <c r="D135" s="54" t="s">
        <v>190</v>
      </c>
      <c r="E135" s="72">
        <f>+VLOOKUP(C135,'[1]FRECUENCIA AMBULATORIO MEDELLIN'!$C$6:$J$186,8,FALSE)</f>
        <v>6.2011409040388528E-5</v>
      </c>
      <c r="F135" s="71"/>
    </row>
    <row r="136" spans="2:6" x14ac:dyDescent="0.25">
      <c r="B136" s="53" t="s">
        <v>186</v>
      </c>
      <c r="C136" s="47">
        <v>890108</v>
      </c>
      <c r="D136" s="53" t="s">
        <v>191</v>
      </c>
      <c r="E136" s="73">
        <f>+VLOOKUP(C136,'[1]FRECUENCIA AMBULATORIO MEDELLIN'!$C$6:$J$186,8,FALSE)</f>
        <v>1.5502852260097132E-4</v>
      </c>
      <c r="F136" s="71"/>
    </row>
    <row r="137" spans="2:6" x14ac:dyDescent="0.25">
      <c r="B137" s="54" t="s">
        <v>186</v>
      </c>
      <c r="C137" s="48">
        <v>890109</v>
      </c>
      <c r="D137" s="54" t="s">
        <v>192</v>
      </c>
      <c r="E137" s="72">
        <f>+VLOOKUP(C137,'[1]FRECUENCIA AMBULATORIO MEDELLIN'!$C$6:$J$186,8,FALSE)</f>
        <v>4.6508556780291403E-5</v>
      </c>
      <c r="F137" s="71"/>
    </row>
    <row r="138" spans="2:6" x14ac:dyDescent="0.25">
      <c r="B138" s="53" t="s">
        <v>186</v>
      </c>
      <c r="C138" s="47">
        <v>890113</v>
      </c>
      <c r="D138" s="53" t="s">
        <v>193</v>
      </c>
      <c r="E138" s="73">
        <f>+VLOOKUP(C138,'[1]FRECUENCIA AMBULATORIO MEDELLIN'!$C$6:$J$186,8,FALSE)</f>
        <v>1.5502852260097132E-5</v>
      </c>
      <c r="F138" s="71"/>
    </row>
    <row r="139" spans="2:6" x14ac:dyDescent="0.25">
      <c r="B139" s="54" t="s">
        <v>186</v>
      </c>
      <c r="C139" s="48">
        <v>890115</v>
      </c>
      <c r="D139" s="54" t="s">
        <v>194</v>
      </c>
      <c r="E139" s="72">
        <f>+VLOOKUP(C139,'[1]FRECUENCIA AMBULATORIO MEDELLIN'!$C$6:$J$186,8,FALSE)</f>
        <v>6.2011409040388528E-5</v>
      </c>
      <c r="F139" s="71"/>
    </row>
    <row r="140" spans="2:6" x14ac:dyDescent="0.25">
      <c r="B140" s="53" t="s">
        <v>186</v>
      </c>
      <c r="C140" s="47">
        <v>890116</v>
      </c>
      <c r="D140" s="53" t="s">
        <v>195</v>
      </c>
      <c r="E140" s="73">
        <f>+VLOOKUP(C140,'[1]FRECUENCIA AMBULATORIO MEDELLIN'!$C$6:$J$186,8,FALSE)</f>
        <v>4.6508556780291403E-5</v>
      </c>
      <c r="F140" s="71"/>
    </row>
    <row r="141" spans="2:6" x14ac:dyDescent="0.25">
      <c r="B141" s="54" t="s">
        <v>196</v>
      </c>
      <c r="C141" s="48">
        <v>891401</v>
      </c>
      <c r="D141" s="54" t="s">
        <v>197</v>
      </c>
      <c r="E141" s="72">
        <f>+VLOOKUP(C141,'[1]FRECUENCIA AMBULATORIO MEDELLIN'!$C$6:$J$186,8,FALSE)</f>
        <v>5.1934555071325396E-3</v>
      </c>
      <c r="F141" s="71"/>
    </row>
    <row r="142" spans="2:6" x14ac:dyDescent="0.25">
      <c r="B142" s="53" t="s">
        <v>196</v>
      </c>
      <c r="C142" s="47">
        <v>891402</v>
      </c>
      <c r="D142" s="53" t="s">
        <v>198</v>
      </c>
      <c r="E142" s="73">
        <f>+VLOOKUP(C142,'[1]FRECUENCIA AMBULATORIO MEDELLIN'!$C$6:$J$186,8,FALSE)</f>
        <v>2.9920504861987466E-3</v>
      </c>
      <c r="F142" s="71"/>
    </row>
    <row r="143" spans="2:6" x14ac:dyDescent="0.25">
      <c r="B143" s="54" t="s">
        <v>196</v>
      </c>
      <c r="C143" s="48">
        <v>891703</v>
      </c>
      <c r="D143" s="54" t="s">
        <v>199</v>
      </c>
      <c r="E143" s="72">
        <f>+VLOOKUP(C143,'[1]FRECUENCIA AMBULATORIO MEDELLIN'!$C$6:$J$186,8,FALSE)</f>
        <v>9.3017113560582806E-5</v>
      </c>
      <c r="F143" s="71"/>
    </row>
    <row r="144" spans="2:6" x14ac:dyDescent="0.25">
      <c r="B144" s="53" t="s">
        <v>196</v>
      </c>
      <c r="C144" s="47">
        <v>895100</v>
      </c>
      <c r="D144" s="53" t="s">
        <v>200</v>
      </c>
      <c r="E144" s="73">
        <f>+VLOOKUP(C144,'[1]FRECUENCIA AMBULATORIO MEDELLIN'!$C$6:$J$186,8,FALSE)</f>
        <v>0.16121048268541749</v>
      </c>
      <c r="F144" s="71"/>
    </row>
    <row r="145" spans="2:6" x14ac:dyDescent="0.25">
      <c r="B145" s="54" t="s">
        <v>196</v>
      </c>
      <c r="C145" s="48">
        <v>891704</v>
      </c>
      <c r="D145" s="54" t="s">
        <v>201</v>
      </c>
      <c r="E145" s="72">
        <f>+VLOOKUP(C145,'[1]FRECUENCIA AMBULATORIO MEDELLIN'!$C$6:$J$186,8,FALSE)</f>
        <v>6.8212549944427381E-4</v>
      </c>
      <c r="F145" s="71"/>
    </row>
    <row r="146" spans="2:6" x14ac:dyDescent="0.25">
      <c r="B146" s="53" t="s">
        <v>196</v>
      </c>
      <c r="C146" s="47">
        <v>930900</v>
      </c>
      <c r="D146" s="53" t="s">
        <v>202</v>
      </c>
      <c r="E146" s="73">
        <f>+VLOOKUP(C146,'[1]FRECUENCIA AMBULATORIO MEDELLIN'!$C$6:$J$186,8,FALSE)</f>
        <v>7.7514261300485661E-5</v>
      </c>
      <c r="F146" s="71"/>
    </row>
    <row r="147" spans="2:6" x14ac:dyDescent="0.25">
      <c r="B147" s="54" t="s">
        <v>203</v>
      </c>
      <c r="C147" s="48">
        <v>942600</v>
      </c>
      <c r="D147" s="54" t="s">
        <v>204</v>
      </c>
      <c r="E147" s="72">
        <f>+VLOOKUP(C147,'[1]FRECUENCIA AMBULATORIO MEDELLIN'!$C$6:$J$186,8,FALSE)</f>
        <v>4.8269518879311465E-3</v>
      </c>
      <c r="F147" s="71"/>
    </row>
    <row r="148" spans="2:6" x14ac:dyDescent="0.25">
      <c r="B148" s="53" t="s">
        <v>205</v>
      </c>
      <c r="C148" s="47">
        <v>930102</v>
      </c>
      <c r="D148" s="53" t="s">
        <v>206</v>
      </c>
      <c r="E148" s="73">
        <f>+VLOOKUP(C148,'[1]FRECUENCIA AMBULATORIO MEDELLIN'!$C$6:$J$186,8,FALSE)</f>
        <v>4.6508556780291403E-5</v>
      </c>
      <c r="F148" s="71"/>
    </row>
    <row r="149" spans="2:6" x14ac:dyDescent="0.25">
      <c r="B149" s="54" t="s">
        <v>205</v>
      </c>
      <c r="C149" s="48">
        <v>940101</v>
      </c>
      <c r="D149" s="54" t="s">
        <v>207</v>
      </c>
      <c r="E149" s="72">
        <f>+VLOOKUP(C149,'[1]FRECUENCIA AMBULATORIO MEDELLIN'!$C$6:$J$186,8,FALSE)</f>
        <v>2.7099234025664363E-2</v>
      </c>
      <c r="F149" s="71"/>
    </row>
    <row r="150" spans="2:6" x14ac:dyDescent="0.25">
      <c r="B150" s="53" t="s">
        <v>205</v>
      </c>
      <c r="C150" s="47">
        <v>940701</v>
      </c>
      <c r="D150" s="53" t="s">
        <v>208</v>
      </c>
      <c r="E150" s="73">
        <f>+VLOOKUP(C150,'[1]FRECUENCIA AMBULATORIO MEDELLIN'!$C$6:$J$186,8,FALSE)</f>
        <v>5.55779736274628E-2</v>
      </c>
      <c r="F150" s="71"/>
    </row>
    <row r="151" spans="2:6" x14ac:dyDescent="0.25">
      <c r="B151" s="54" t="s">
        <v>205</v>
      </c>
      <c r="C151" s="48">
        <v>930101</v>
      </c>
      <c r="D151" s="54" t="s">
        <v>209</v>
      </c>
      <c r="E151" s="72">
        <f>+VLOOKUP(C151,'[1]FRECUENCIA AMBULATORIO MEDELLIN'!$C$6:$J$186,8,FALSE)</f>
        <v>4.6508556780291403E-5</v>
      </c>
      <c r="F151" s="71"/>
    </row>
    <row r="152" spans="2:6" x14ac:dyDescent="0.25">
      <c r="B152" s="53" t="s">
        <v>205</v>
      </c>
      <c r="C152" s="47">
        <v>930103</v>
      </c>
      <c r="D152" s="53" t="s">
        <v>210</v>
      </c>
      <c r="E152" s="73">
        <f>+VLOOKUP(C152,'[1]FRECUENCIA AMBULATORIO MEDELLIN'!$C$6:$J$186,8,FALSE)</f>
        <v>4.6508556780291403E-5</v>
      </c>
      <c r="F152" s="71"/>
    </row>
    <row r="153" spans="2:6" x14ac:dyDescent="0.25">
      <c r="B153" s="54" t="s">
        <v>205</v>
      </c>
      <c r="C153" s="48">
        <v>930105</v>
      </c>
      <c r="D153" s="54" t="s">
        <v>211</v>
      </c>
      <c r="E153" s="72">
        <f>+VLOOKUP(C153,'[1]FRECUENCIA AMBULATORIO MEDELLIN'!$C$6:$J$186,8,FALSE)</f>
        <v>3.1005704520194264E-5</v>
      </c>
      <c r="F153" s="71"/>
    </row>
    <row r="154" spans="2:6" x14ac:dyDescent="0.25">
      <c r="B154" s="53" t="s">
        <v>205</v>
      </c>
      <c r="C154" s="47">
        <v>940201</v>
      </c>
      <c r="D154" s="53" t="s">
        <v>212</v>
      </c>
      <c r="E154" s="73">
        <f>+VLOOKUP(C154,'[1]FRECUENCIA AMBULATORIO MEDELLIN'!$C$6:$J$186,8,FALSE)</f>
        <v>1.5502852260097132E-5</v>
      </c>
      <c r="F154" s="71"/>
    </row>
    <row r="155" spans="2:6" x14ac:dyDescent="0.25">
      <c r="B155" s="54" t="s">
        <v>205</v>
      </c>
      <c r="C155" s="48">
        <v>940301</v>
      </c>
      <c r="D155" s="54" t="s">
        <v>213</v>
      </c>
      <c r="E155" s="72">
        <f>+VLOOKUP(C155,'[1]FRECUENCIA AMBULATORIO MEDELLIN'!$C$6:$J$186,8,FALSE)</f>
        <v>6.2011409040388528E-5</v>
      </c>
      <c r="F155" s="71"/>
    </row>
    <row r="156" spans="2:6" x14ac:dyDescent="0.25">
      <c r="B156" s="53" t="s">
        <v>205</v>
      </c>
      <c r="C156" s="47">
        <v>940302</v>
      </c>
      <c r="D156" s="53" t="s">
        <v>214</v>
      </c>
      <c r="E156" s="73">
        <f>+VLOOKUP(C156,'[1]FRECUENCIA AMBULATORIO MEDELLIN'!$C$6:$J$186,8,FALSE)</f>
        <v>6.2011409040388528E-5</v>
      </c>
      <c r="F156" s="71"/>
    </row>
    <row r="157" spans="2:6" x14ac:dyDescent="0.25">
      <c r="B157" s="54" t="s">
        <v>205</v>
      </c>
      <c r="C157" s="48">
        <v>940901</v>
      </c>
      <c r="D157" s="54" t="s">
        <v>215</v>
      </c>
      <c r="E157" s="72">
        <f>+VLOOKUP(C157,'[1]FRECUENCIA AMBULATORIO MEDELLIN'!$C$6:$J$186,8,FALSE)</f>
        <v>1.3952567034087419E-4</v>
      </c>
      <c r="F157" s="71"/>
    </row>
    <row r="158" spans="2:6" x14ac:dyDescent="0.25">
      <c r="B158" s="53" t="s">
        <v>205</v>
      </c>
      <c r="C158" s="47">
        <v>941101</v>
      </c>
      <c r="D158" s="53" t="s">
        <v>216</v>
      </c>
      <c r="E158" s="73">
        <f>+VLOOKUP(C158,'[1]FRECUENCIA AMBULATORIO MEDELLIN'!$C$6:$J$186,8,FALSE)</f>
        <v>3.1005704520194264E-5</v>
      </c>
      <c r="F158" s="71"/>
    </row>
    <row r="159" spans="2:6" x14ac:dyDescent="0.25">
      <c r="B159" s="54" t="s">
        <v>205</v>
      </c>
      <c r="C159" s="48">
        <v>941301</v>
      </c>
      <c r="D159" s="54" t="s">
        <v>217</v>
      </c>
      <c r="E159" s="72">
        <f>+VLOOKUP(C159,'[1]FRECUENCIA AMBULATORIO MEDELLIN'!$C$6:$J$186,8,FALSE)</f>
        <v>3.1005704520194264E-5</v>
      </c>
      <c r="F159" s="71"/>
    </row>
    <row r="160" spans="2:6" x14ac:dyDescent="0.25">
      <c r="B160" s="53" t="s">
        <v>218</v>
      </c>
      <c r="C160" s="47">
        <v>938302</v>
      </c>
      <c r="D160" s="53" t="s">
        <v>219</v>
      </c>
      <c r="E160" s="73">
        <f>+VLOOKUP(C160,'[1]FRECUENCIA AMBULATORIO MEDELLIN'!$C$6:$J$186,8,FALSE)</f>
        <v>1.8603422712116561E-4</v>
      </c>
      <c r="F160" s="71"/>
    </row>
    <row r="161" spans="2:6" x14ac:dyDescent="0.25">
      <c r="B161" s="54" t="s">
        <v>218</v>
      </c>
      <c r="C161" s="48">
        <v>938303</v>
      </c>
      <c r="D161" s="54" t="s">
        <v>220</v>
      </c>
      <c r="E161" s="72">
        <f>+VLOOKUP(C161,'[1]FRECUENCIA AMBULATORIO MEDELLIN'!$C$6:$J$186,8,FALSE)</f>
        <v>0.15882672140469514</v>
      </c>
      <c r="F161" s="71"/>
    </row>
    <row r="162" spans="2:6" x14ac:dyDescent="0.25">
      <c r="B162" s="53" t="s">
        <v>218</v>
      </c>
      <c r="C162" s="47">
        <v>938660</v>
      </c>
      <c r="D162" s="53" t="s">
        <v>221</v>
      </c>
      <c r="E162" s="73">
        <f>+VLOOKUP(C162,'[1]FRECUENCIA AMBULATORIO MEDELLIN'!$C$6:$J$186,8,FALSE)</f>
        <v>8.2785231068918698E-3</v>
      </c>
      <c r="F162" s="71"/>
    </row>
    <row r="163" spans="2:6" x14ac:dyDescent="0.25">
      <c r="B163" s="54" t="s">
        <v>218</v>
      </c>
      <c r="C163" s="48">
        <v>943101</v>
      </c>
      <c r="D163" s="54" t="s">
        <v>222</v>
      </c>
      <c r="E163" s="72">
        <f>+VLOOKUP(C163,'[1]FRECUENCIA AMBULATORIO MEDELLIN'!$C$6:$J$186,8,FALSE)</f>
        <v>1.6121048268541753</v>
      </c>
      <c r="F163" s="71"/>
    </row>
    <row r="164" spans="2:6" x14ac:dyDescent="0.25">
      <c r="B164" s="53" t="s">
        <v>218</v>
      </c>
      <c r="C164" s="47">
        <v>943102</v>
      </c>
      <c r="D164" s="53" t="s">
        <v>223</v>
      </c>
      <c r="E164" s="73">
        <f>+VLOOKUP(C164,'[1]FRECUENCIA AMBULATORIO MEDELLIN'!$C$6:$J$186,8,FALSE)</f>
        <v>1.7909922390834361</v>
      </c>
      <c r="F164" s="71"/>
    </row>
    <row r="165" spans="2:6" x14ac:dyDescent="0.25">
      <c r="B165" s="54" t="s">
        <v>218</v>
      </c>
      <c r="C165" s="48">
        <v>943500</v>
      </c>
      <c r="D165" s="54" t="s">
        <v>224</v>
      </c>
      <c r="E165" s="72">
        <f>+VLOOKUP(C165,'[1]FRECUENCIA AMBULATORIO MEDELLIN'!$C$6:$J$186,8,FALSE)</f>
        <v>1.0851996582067994E-4</v>
      </c>
      <c r="F165" s="71"/>
    </row>
    <row r="166" spans="2:6" x14ac:dyDescent="0.25">
      <c r="B166" s="53" t="s">
        <v>218</v>
      </c>
      <c r="C166" s="47">
        <v>944002</v>
      </c>
      <c r="D166" s="53" t="s">
        <v>225</v>
      </c>
      <c r="E166" s="73">
        <f>+VLOOKUP(C166,'[1]FRECUENCIA AMBULATORIO MEDELLIN'!$C$6:$J$186,8,FALSE)</f>
        <v>9.3017113560582806E-5</v>
      </c>
      <c r="F166" s="71"/>
    </row>
    <row r="167" spans="2:6" x14ac:dyDescent="0.25">
      <c r="B167" s="54" t="s">
        <v>218</v>
      </c>
      <c r="C167" s="48">
        <v>944101</v>
      </c>
      <c r="D167" s="54" t="s">
        <v>226</v>
      </c>
      <c r="E167" s="72">
        <f>+VLOOKUP(C167,'[1]FRECUENCIA AMBULATORIO MEDELLIN'!$C$6:$J$186,8,FALSE)</f>
        <v>3.1005704520194264E-5</v>
      </c>
      <c r="F167" s="71"/>
    </row>
    <row r="168" spans="2:6" x14ac:dyDescent="0.25">
      <c r="B168" s="53" t="s">
        <v>218</v>
      </c>
      <c r="C168" s="47">
        <v>944102</v>
      </c>
      <c r="D168" s="53" t="s">
        <v>227</v>
      </c>
      <c r="E168" s="73">
        <f>+VLOOKUP(C168,'[1]FRECUENCIA AMBULATORIO MEDELLIN'!$C$6:$J$186,8,FALSE)</f>
        <v>1.1937196240274792E-3</v>
      </c>
      <c r="F168" s="71"/>
    </row>
    <row r="169" spans="2:6" x14ac:dyDescent="0.25">
      <c r="B169" s="54" t="s">
        <v>218</v>
      </c>
      <c r="C169" s="48">
        <v>944201</v>
      </c>
      <c r="D169" s="54" t="s">
        <v>228</v>
      </c>
      <c r="E169" s="72">
        <f>+VLOOKUP(C169,'[1]FRECUENCIA AMBULATORIO MEDELLIN'!$C$6:$J$186,8,FALSE)</f>
        <v>0.80590772013932666</v>
      </c>
      <c r="F169" s="71"/>
    </row>
    <row r="170" spans="2:6" x14ac:dyDescent="0.25">
      <c r="B170" s="53" t="s">
        <v>218</v>
      </c>
      <c r="C170" s="47">
        <v>944202</v>
      </c>
      <c r="D170" s="53" t="s">
        <v>229</v>
      </c>
      <c r="E170" s="73">
        <f>+VLOOKUP(C170,'[1]FRECUENCIA AMBULATORIO MEDELLIN'!$C$6:$J$186,8,FALSE)</f>
        <v>4.9609127232310823E-4</v>
      </c>
      <c r="F170" s="71"/>
    </row>
    <row r="171" spans="2:6" x14ac:dyDescent="0.25">
      <c r="B171" s="54" t="s">
        <v>218</v>
      </c>
      <c r="C171" s="48">
        <v>944301</v>
      </c>
      <c r="D171" s="54" t="s">
        <v>230</v>
      </c>
      <c r="E171" s="72">
        <f>+VLOOKUP(C171,'[1]FRECUENCIA AMBULATORIO MEDELLIN'!$C$6:$J$186,8,FALSE)</f>
        <v>0.11906190535754599</v>
      </c>
      <c r="F171" s="71"/>
    </row>
    <row r="172" spans="2:6" x14ac:dyDescent="0.25">
      <c r="B172" s="53" t="s">
        <v>218</v>
      </c>
      <c r="C172" s="47">
        <v>933901</v>
      </c>
      <c r="D172" s="53" t="s">
        <v>231</v>
      </c>
      <c r="E172" s="73">
        <f>+VLOOKUP(C172,'[1]FRECUENCIA AMBULATORIO MEDELLIN'!$C$6:$J$186,8,FALSE)</f>
        <v>7.7514261300485661E-5</v>
      </c>
      <c r="F172" s="71"/>
    </row>
    <row r="173" spans="2:6" x14ac:dyDescent="0.25">
      <c r="B173" s="54" t="s">
        <v>218</v>
      </c>
      <c r="C173" s="48">
        <v>938301</v>
      </c>
      <c r="D173" s="54" t="s">
        <v>232</v>
      </c>
      <c r="E173" s="72">
        <f>+VLOOKUP(C173,'[1]FRECUENCIA AMBULATORIO MEDELLIN'!$C$6:$J$186,8,FALSE)</f>
        <v>7.7514261300485661E-5</v>
      </c>
      <c r="F173" s="71"/>
    </row>
    <row r="174" spans="2:6" x14ac:dyDescent="0.25">
      <c r="B174" s="53" t="s">
        <v>218</v>
      </c>
      <c r="C174" s="47">
        <v>938310</v>
      </c>
      <c r="D174" s="53" t="s">
        <v>233</v>
      </c>
      <c r="E174" s="73">
        <f>+VLOOKUP(C174,'[1]FRECUENCIA AMBULATORIO MEDELLIN'!$C$6:$J$186,8,FALSE)</f>
        <v>6.2011409040388528E-5</v>
      </c>
      <c r="F174" s="71"/>
    </row>
    <row r="175" spans="2:6" x14ac:dyDescent="0.25">
      <c r="B175" s="54" t="s">
        <v>218</v>
      </c>
      <c r="C175" s="48">
        <v>938610</v>
      </c>
      <c r="D175" s="54" t="s">
        <v>234</v>
      </c>
      <c r="E175" s="72">
        <f>+VLOOKUP(C175,'[1]FRECUENCIA AMBULATORIO MEDELLIN'!$C$6:$J$186,8,FALSE)</f>
        <v>1.5502852260097132E-5</v>
      </c>
      <c r="F175" s="71"/>
    </row>
    <row r="176" spans="2:6" x14ac:dyDescent="0.25">
      <c r="B176" s="53" t="s">
        <v>218</v>
      </c>
      <c r="C176" s="47">
        <v>938611</v>
      </c>
      <c r="D176" s="53" t="s">
        <v>235</v>
      </c>
      <c r="E176" s="73">
        <f>+VLOOKUP(C176,'[1]FRECUENCIA AMBULATORIO MEDELLIN'!$C$6:$J$186,8,FALSE)</f>
        <v>1.5502852260097132E-5</v>
      </c>
      <c r="F176" s="71"/>
    </row>
    <row r="177" spans="2:6" x14ac:dyDescent="0.25">
      <c r="B177" s="54" t="s">
        <v>218</v>
      </c>
      <c r="C177" s="48">
        <v>938612</v>
      </c>
      <c r="D177" s="54" t="s">
        <v>236</v>
      </c>
      <c r="E177" s="72">
        <f>+VLOOKUP(C177,'[1]FRECUENCIA AMBULATORIO MEDELLIN'!$C$6:$J$186,8,FALSE)</f>
        <v>3.1005704520194264E-5</v>
      </c>
      <c r="F177" s="71"/>
    </row>
    <row r="178" spans="2:6" x14ac:dyDescent="0.25">
      <c r="B178" s="53" t="s">
        <v>218</v>
      </c>
      <c r="C178" s="47">
        <v>938661</v>
      </c>
      <c r="D178" s="53" t="s">
        <v>237</v>
      </c>
      <c r="E178" s="73">
        <f>+VLOOKUP(C178,'[1]FRECUENCIA AMBULATORIO MEDELLIN'!$C$6:$J$186,8,FALSE)</f>
        <v>3.1005704520194264E-5</v>
      </c>
      <c r="F178" s="71"/>
    </row>
    <row r="179" spans="2:6" x14ac:dyDescent="0.25">
      <c r="B179" s="54" t="s">
        <v>218</v>
      </c>
      <c r="C179" s="48">
        <v>938662</v>
      </c>
      <c r="D179" s="54" t="s">
        <v>238</v>
      </c>
      <c r="E179" s="72">
        <f>+VLOOKUP(C179,'[1]FRECUENCIA AMBULATORIO MEDELLIN'!$C$6:$J$186,8,FALSE)</f>
        <v>7.7514261300485661E-5</v>
      </c>
      <c r="F179" s="71"/>
    </row>
    <row r="180" spans="2:6" x14ac:dyDescent="0.25">
      <c r="B180" s="53" t="s">
        <v>218</v>
      </c>
      <c r="C180" s="47">
        <v>944001</v>
      </c>
      <c r="D180" s="53" t="s">
        <v>239</v>
      </c>
      <c r="E180" s="73">
        <f>+VLOOKUP(C180,'[1]FRECUENCIA AMBULATORIO MEDELLIN'!$C$6:$J$186,8,FALSE)</f>
        <v>6.2011409040388528E-5</v>
      </c>
      <c r="F180" s="71"/>
    </row>
    <row r="181" spans="2:6" x14ac:dyDescent="0.25">
      <c r="B181" s="54" t="s">
        <v>240</v>
      </c>
      <c r="C181" s="48">
        <v>890701</v>
      </c>
      <c r="D181" s="54" t="s">
        <v>241</v>
      </c>
      <c r="E181" s="72">
        <f>+VLOOKUP(C181,'[1]FRECUENCIA AMBULATORIO MEDELLIN'!$C$6:$J$186,8,FALSE)</f>
        <v>4.1392615534459349E-3</v>
      </c>
      <c r="F181" s="71"/>
    </row>
    <row r="182" spans="2:6" x14ac:dyDescent="0.25">
      <c r="B182" s="53" t="s">
        <v>240</v>
      </c>
      <c r="C182" s="47">
        <v>890702</v>
      </c>
      <c r="D182" s="53" t="s">
        <v>242</v>
      </c>
      <c r="E182" s="73">
        <f>+VLOOKUP(C182,'[1]FRECUENCIA AMBULATORIO MEDELLIN'!$C$6:$J$186,8,FALSE)</f>
        <v>4.6508556780291403E-5</v>
      </c>
      <c r="F182" s="71"/>
    </row>
    <row r="183" spans="2:6" x14ac:dyDescent="0.25">
      <c r="B183" s="54" t="s">
        <v>240</v>
      </c>
      <c r="C183" s="48">
        <v>890793</v>
      </c>
      <c r="D183" s="54" t="s">
        <v>243</v>
      </c>
      <c r="E183" s="72">
        <f>+VLOOKUP(C183,'[1]FRECUENCIA AMBULATORIO MEDELLIN'!$C$6:$J$186,8,FALSE)</f>
        <v>3.1005704520194264E-5</v>
      </c>
      <c r="F183" s="71"/>
    </row>
    <row r="184" spans="2:6" x14ac:dyDescent="0.25">
      <c r="B184" s="53" t="s">
        <v>240</v>
      </c>
      <c r="C184" s="47" t="s">
        <v>244</v>
      </c>
      <c r="D184" s="53" t="s">
        <v>245</v>
      </c>
      <c r="E184" s="73">
        <f>+VLOOKUP(C184,'[1]FRECUENCIA AMBULATORIO MEDELLIN'!$C$6:$J$186,8,FALSE)</f>
        <v>4.6508556780291403E-5</v>
      </c>
      <c r="F184" s="71"/>
    </row>
    <row r="185" spans="2:6" x14ac:dyDescent="0.25">
      <c r="B185" s="54" t="s">
        <v>240</v>
      </c>
      <c r="C185" s="48" t="s">
        <v>246</v>
      </c>
      <c r="D185" s="54" t="s">
        <v>247</v>
      </c>
      <c r="E185" s="72">
        <f>+VLOOKUP(C185,'[1]FRECUENCIA AMBULATORIO MEDELLIN'!$C$6:$J$186,8,FALSE)</f>
        <v>7.7514261300485661E-5</v>
      </c>
      <c r="F185" s="71"/>
    </row>
    <row r="186" spans="2:6" x14ac:dyDescent="0.25">
      <c r="B186" s="55" t="s">
        <v>240</v>
      </c>
      <c r="C186" s="51" t="s">
        <v>248</v>
      </c>
      <c r="D186" s="55" t="s">
        <v>249</v>
      </c>
      <c r="E186" s="74">
        <f>+VLOOKUP(C186,'[1]FRECUENCIA AMBULATORIO MEDELLIN'!$C$6:$J$186,8,FALSE)</f>
        <v>4.6508556780291403E-5</v>
      </c>
      <c r="F186" s="71"/>
    </row>
  </sheetData>
  <autoFilter ref="B5:E186" xr:uid="{DA43013F-C558-487D-8D01-38E85CD86E0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8C8B-2C13-49D9-A61E-74502E1804F4}">
  <dimension ref="B2:H26"/>
  <sheetViews>
    <sheetView showGridLines="0" topLeftCell="A10" zoomScaleNormal="100" workbookViewId="0">
      <selection activeCell="C11" sqref="C11"/>
    </sheetView>
  </sheetViews>
  <sheetFormatPr baseColWidth="10" defaultRowHeight="15" x14ac:dyDescent="0.25"/>
  <cols>
    <col min="1" max="1" width="4.7109375" customWidth="1"/>
    <col min="2" max="2" width="38.42578125" customWidth="1"/>
    <col min="3" max="3" width="30.5703125" customWidth="1"/>
    <col min="4" max="4" width="18.28515625" customWidth="1"/>
    <col min="5" max="5" width="17.42578125" customWidth="1"/>
    <col min="6" max="6" width="25.85546875" customWidth="1"/>
    <col min="7" max="7" width="18.42578125" customWidth="1"/>
    <col min="8" max="8" width="21.5703125" customWidth="1"/>
    <col min="9" max="9" width="37.140625" bestFit="1" customWidth="1"/>
    <col min="10" max="10" width="38.5703125" bestFit="1" customWidth="1"/>
    <col min="11" max="11" width="31.28515625" bestFit="1" customWidth="1"/>
    <col min="12" max="12" width="27.42578125" bestFit="1" customWidth="1"/>
    <col min="13" max="13" width="30.140625" customWidth="1"/>
    <col min="14" max="14" width="14.42578125" bestFit="1" customWidth="1"/>
    <col min="15" max="15" width="14" bestFit="1" customWidth="1"/>
    <col min="16" max="16" width="14.42578125" bestFit="1" customWidth="1"/>
    <col min="17" max="17" width="14" bestFit="1" customWidth="1"/>
    <col min="18" max="18" width="14.42578125" bestFit="1" customWidth="1"/>
    <col min="19" max="19" width="14" bestFit="1" customWidth="1"/>
    <col min="20" max="20" width="14.42578125" bestFit="1" customWidth="1"/>
    <col min="21" max="21" width="14" bestFit="1" customWidth="1"/>
    <col min="22" max="22" width="14.42578125" bestFit="1" customWidth="1"/>
    <col min="23" max="23" width="14" bestFit="1" customWidth="1"/>
    <col min="24" max="24" width="14.42578125" bestFit="1" customWidth="1"/>
    <col min="25" max="25" width="14" bestFit="1" customWidth="1"/>
    <col min="26" max="26" width="14.42578125" bestFit="1" customWidth="1"/>
    <col min="27" max="27" width="14" bestFit="1" customWidth="1"/>
    <col min="28" max="28" width="14.42578125" bestFit="1" customWidth="1"/>
    <col min="29" max="29" width="14" bestFit="1" customWidth="1"/>
    <col min="30" max="30" width="14.42578125" bestFit="1" customWidth="1"/>
    <col min="31" max="31" width="14" bestFit="1" customWidth="1"/>
    <col min="32" max="32" width="14.42578125" bestFit="1" customWidth="1"/>
    <col min="33" max="33" width="14" bestFit="1" customWidth="1"/>
    <col min="34" max="34" width="14.42578125" bestFit="1" customWidth="1"/>
    <col min="35" max="35" width="14" bestFit="1" customWidth="1"/>
    <col min="36" max="36" width="14.42578125" bestFit="1" customWidth="1"/>
    <col min="37" max="37" width="14" bestFit="1" customWidth="1"/>
    <col min="38" max="38" width="14.42578125" bestFit="1" customWidth="1"/>
    <col min="39" max="39" width="14" bestFit="1" customWidth="1"/>
    <col min="40" max="40" width="14.42578125" bestFit="1" customWidth="1"/>
    <col min="41" max="41" width="14" bestFit="1" customWidth="1"/>
    <col min="42" max="42" width="14.42578125" bestFit="1" customWidth="1"/>
    <col min="43" max="43" width="14" bestFit="1" customWidth="1"/>
    <col min="44" max="44" width="14.42578125" bestFit="1" customWidth="1"/>
    <col min="45" max="45" width="14" bestFit="1" customWidth="1"/>
    <col min="46" max="46" width="14.42578125" bestFit="1" customWidth="1"/>
    <col min="47" max="47" width="14" bestFit="1" customWidth="1"/>
    <col min="48" max="48" width="14.42578125" bestFit="1" customWidth="1"/>
    <col min="49" max="49" width="14" bestFit="1" customWidth="1"/>
    <col min="50" max="50" width="14.42578125" bestFit="1" customWidth="1"/>
    <col min="51" max="51" width="14" bestFit="1" customWidth="1"/>
    <col min="52" max="52" width="14.42578125" bestFit="1" customWidth="1"/>
    <col min="53" max="53" width="14" bestFit="1" customWidth="1"/>
    <col min="54" max="54" width="14.42578125" bestFit="1" customWidth="1"/>
    <col min="55" max="55" width="14" bestFit="1" customWidth="1"/>
    <col min="56" max="56" width="14.42578125" bestFit="1" customWidth="1"/>
    <col min="57" max="57" width="14" bestFit="1" customWidth="1"/>
    <col min="58" max="58" width="14.42578125" bestFit="1" customWidth="1"/>
    <col min="59" max="59" width="14" bestFit="1" customWidth="1"/>
    <col min="60" max="60" width="14.42578125" bestFit="1" customWidth="1"/>
    <col min="61" max="61" width="14" bestFit="1" customWidth="1"/>
    <col min="62" max="62" width="14.42578125" bestFit="1" customWidth="1"/>
    <col min="63" max="63" width="14" bestFit="1" customWidth="1"/>
    <col min="64" max="64" width="14.42578125" bestFit="1" customWidth="1"/>
    <col min="65" max="65" width="14" bestFit="1" customWidth="1"/>
    <col min="66" max="66" width="14.42578125" bestFit="1" customWidth="1"/>
    <col min="67" max="67" width="14" bestFit="1" customWidth="1"/>
    <col min="68" max="68" width="14.42578125" bestFit="1" customWidth="1"/>
    <col min="69" max="69" width="14" bestFit="1" customWidth="1"/>
    <col min="70" max="70" width="14.42578125" bestFit="1" customWidth="1"/>
    <col min="71" max="71" width="14" bestFit="1" customWidth="1"/>
    <col min="72" max="72" width="14.42578125" bestFit="1" customWidth="1"/>
    <col min="73" max="73" width="14" bestFit="1" customWidth="1"/>
    <col min="74" max="74" width="14.42578125" bestFit="1" customWidth="1"/>
    <col min="75" max="75" width="14" bestFit="1" customWidth="1"/>
    <col min="76" max="76" width="14.42578125" bestFit="1" customWidth="1"/>
    <col min="77" max="77" width="14" bestFit="1" customWidth="1"/>
    <col min="78" max="78" width="14.42578125" bestFit="1" customWidth="1"/>
    <col min="79" max="79" width="14" bestFit="1" customWidth="1"/>
    <col min="80" max="80" width="14.42578125" bestFit="1" customWidth="1"/>
    <col min="81" max="81" width="14" bestFit="1" customWidth="1"/>
    <col min="82" max="82" width="14.42578125" bestFit="1" customWidth="1"/>
    <col min="83" max="83" width="14" bestFit="1" customWidth="1"/>
    <col min="84" max="84" width="14.42578125" bestFit="1" customWidth="1"/>
    <col min="85" max="85" width="14" bestFit="1" customWidth="1"/>
    <col min="86" max="86" width="14.42578125" bestFit="1" customWidth="1"/>
    <col min="87" max="87" width="14" bestFit="1" customWidth="1"/>
    <col min="88" max="88" width="14.42578125" bestFit="1" customWidth="1"/>
    <col min="89" max="89" width="14" bestFit="1" customWidth="1"/>
    <col min="90" max="90" width="14.42578125" bestFit="1" customWidth="1"/>
    <col min="91" max="91" width="14" bestFit="1" customWidth="1"/>
    <col min="92" max="92" width="14.42578125" bestFit="1" customWidth="1"/>
    <col min="93" max="93" width="14" bestFit="1" customWidth="1"/>
    <col min="94" max="94" width="14.42578125" bestFit="1" customWidth="1"/>
    <col min="95" max="95" width="14" bestFit="1" customWidth="1"/>
    <col min="96" max="96" width="14.42578125" bestFit="1" customWidth="1"/>
    <col min="97" max="97" width="14" bestFit="1" customWidth="1"/>
    <col min="98" max="98" width="14.42578125" bestFit="1" customWidth="1"/>
    <col min="99" max="99" width="14" bestFit="1" customWidth="1"/>
    <col min="100" max="100" width="14.42578125" bestFit="1" customWidth="1"/>
    <col min="101" max="101" width="14" bestFit="1" customWidth="1"/>
    <col min="102" max="102" width="14.42578125" bestFit="1" customWidth="1"/>
    <col min="103" max="103" width="14" bestFit="1" customWidth="1"/>
    <col min="104" max="104" width="14.42578125" bestFit="1" customWidth="1"/>
    <col min="105" max="105" width="14" bestFit="1" customWidth="1"/>
    <col min="106" max="106" width="14.42578125" bestFit="1" customWidth="1"/>
    <col min="107" max="107" width="14" bestFit="1" customWidth="1"/>
    <col min="108" max="108" width="14.42578125" bestFit="1" customWidth="1"/>
    <col min="109" max="109" width="14" bestFit="1" customWidth="1"/>
    <col min="110" max="110" width="14.42578125" bestFit="1" customWidth="1"/>
    <col min="111" max="111" width="14" bestFit="1" customWidth="1"/>
    <col min="112" max="112" width="14.42578125" bestFit="1" customWidth="1"/>
    <col min="113" max="113" width="14" bestFit="1" customWidth="1"/>
    <col min="114" max="114" width="14.42578125" bestFit="1" customWidth="1"/>
    <col min="115" max="115" width="14" bestFit="1" customWidth="1"/>
    <col min="116" max="116" width="14.42578125" bestFit="1" customWidth="1"/>
    <col min="117" max="117" width="14" bestFit="1" customWidth="1"/>
    <col min="118" max="118" width="14.42578125" bestFit="1" customWidth="1"/>
    <col min="119" max="119" width="14" bestFit="1" customWidth="1"/>
    <col min="120" max="120" width="14.42578125" bestFit="1" customWidth="1"/>
    <col min="121" max="121" width="14" bestFit="1" customWidth="1"/>
    <col min="122" max="122" width="14.42578125" bestFit="1" customWidth="1"/>
    <col min="123" max="123" width="14" bestFit="1" customWidth="1"/>
    <col min="124" max="124" width="14.42578125" bestFit="1" customWidth="1"/>
    <col min="125" max="125" width="14" bestFit="1" customWidth="1"/>
    <col min="126" max="126" width="14.42578125" bestFit="1" customWidth="1"/>
    <col min="127" max="127" width="14" bestFit="1" customWidth="1"/>
    <col min="128" max="128" width="14.42578125" bestFit="1" customWidth="1"/>
    <col min="129" max="129" width="14" bestFit="1" customWidth="1"/>
    <col min="130" max="130" width="14.42578125" bestFit="1" customWidth="1"/>
    <col min="131" max="131" width="14" bestFit="1" customWidth="1"/>
    <col min="132" max="132" width="14.42578125" bestFit="1" customWidth="1"/>
    <col min="133" max="133" width="14" bestFit="1" customWidth="1"/>
    <col min="134" max="134" width="14.42578125" bestFit="1" customWidth="1"/>
    <col min="135" max="135" width="14" bestFit="1" customWidth="1"/>
    <col min="136" max="136" width="14.42578125" bestFit="1" customWidth="1"/>
    <col min="137" max="137" width="14" bestFit="1" customWidth="1"/>
    <col min="138" max="138" width="14.42578125" bestFit="1" customWidth="1"/>
    <col min="139" max="139" width="14" bestFit="1" customWidth="1"/>
    <col min="140" max="140" width="14.42578125" bestFit="1" customWidth="1"/>
    <col min="141" max="141" width="14" bestFit="1" customWidth="1"/>
    <col min="142" max="142" width="14.42578125" bestFit="1" customWidth="1"/>
    <col min="143" max="143" width="14" bestFit="1" customWidth="1"/>
    <col min="144" max="144" width="14.42578125" bestFit="1" customWidth="1"/>
    <col min="145" max="145" width="14" bestFit="1" customWidth="1"/>
    <col min="146" max="146" width="14.42578125" bestFit="1" customWidth="1"/>
    <col min="147" max="147" width="14" bestFit="1" customWidth="1"/>
    <col min="148" max="148" width="14.42578125" bestFit="1" customWidth="1"/>
    <col min="149" max="149" width="14" bestFit="1" customWidth="1"/>
    <col min="150" max="150" width="14.42578125" bestFit="1" customWidth="1"/>
    <col min="151" max="151" width="14" bestFit="1" customWidth="1"/>
    <col min="152" max="152" width="14.42578125" bestFit="1" customWidth="1"/>
    <col min="153" max="153" width="14" bestFit="1" customWidth="1"/>
    <col min="154" max="154" width="14.42578125" bestFit="1" customWidth="1"/>
    <col min="155" max="155" width="14" bestFit="1" customWidth="1"/>
    <col min="156" max="156" width="14.42578125" bestFit="1" customWidth="1"/>
    <col min="157" max="157" width="14" bestFit="1" customWidth="1"/>
    <col min="158" max="158" width="14.42578125" bestFit="1" customWidth="1"/>
    <col min="159" max="159" width="14" bestFit="1" customWidth="1"/>
    <col min="160" max="160" width="14.42578125" bestFit="1" customWidth="1"/>
    <col min="161" max="161" width="14" bestFit="1" customWidth="1"/>
    <col min="162" max="162" width="14.42578125" bestFit="1" customWidth="1"/>
    <col min="163" max="163" width="14" bestFit="1" customWidth="1"/>
    <col min="164" max="164" width="14.42578125" bestFit="1" customWidth="1"/>
    <col min="165" max="165" width="14" bestFit="1" customWidth="1"/>
    <col min="166" max="166" width="14.42578125" bestFit="1" customWidth="1"/>
    <col min="167" max="167" width="14" bestFit="1" customWidth="1"/>
    <col min="168" max="168" width="14.42578125" bestFit="1" customWidth="1"/>
    <col min="169" max="169" width="14" bestFit="1" customWidth="1"/>
    <col min="170" max="170" width="14.42578125" bestFit="1" customWidth="1"/>
    <col min="171" max="171" width="14" bestFit="1" customWidth="1"/>
    <col min="172" max="172" width="14.42578125" bestFit="1" customWidth="1"/>
    <col min="173" max="173" width="14" bestFit="1" customWidth="1"/>
    <col min="174" max="174" width="14.42578125" bestFit="1" customWidth="1"/>
    <col min="175" max="175" width="14" bestFit="1" customWidth="1"/>
    <col min="176" max="176" width="14.42578125" bestFit="1" customWidth="1"/>
    <col min="177" max="177" width="14" bestFit="1" customWidth="1"/>
    <col min="178" max="178" width="14.42578125" bestFit="1" customWidth="1"/>
    <col min="179" max="179" width="14" bestFit="1" customWidth="1"/>
    <col min="180" max="180" width="14.42578125" bestFit="1" customWidth="1"/>
    <col min="181" max="181" width="14" bestFit="1" customWidth="1"/>
    <col min="182" max="182" width="14.42578125" bestFit="1" customWidth="1"/>
    <col min="183" max="183" width="14" bestFit="1" customWidth="1"/>
    <col min="184" max="184" width="14.42578125" bestFit="1" customWidth="1"/>
    <col min="185" max="185" width="14" bestFit="1" customWidth="1"/>
    <col min="186" max="186" width="14.42578125" bestFit="1" customWidth="1"/>
    <col min="187" max="187" width="14" bestFit="1" customWidth="1"/>
    <col min="188" max="188" width="14.42578125" bestFit="1" customWidth="1"/>
    <col min="189" max="189" width="14" bestFit="1" customWidth="1"/>
    <col min="190" max="190" width="14.42578125" bestFit="1" customWidth="1"/>
    <col min="191" max="191" width="14" bestFit="1" customWidth="1"/>
    <col min="192" max="192" width="14.42578125" bestFit="1" customWidth="1"/>
    <col min="193" max="193" width="14" bestFit="1" customWidth="1"/>
    <col min="194" max="194" width="14.42578125" bestFit="1" customWidth="1"/>
    <col min="195" max="195" width="14" bestFit="1" customWidth="1"/>
    <col min="196" max="196" width="14.42578125" bestFit="1" customWidth="1"/>
    <col min="197" max="197" width="14" bestFit="1" customWidth="1"/>
    <col min="198" max="198" width="14.42578125" bestFit="1" customWidth="1"/>
    <col min="199" max="199" width="14" bestFit="1" customWidth="1"/>
    <col min="200" max="200" width="14.42578125" bestFit="1" customWidth="1"/>
    <col min="201" max="201" width="14" bestFit="1" customWidth="1"/>
    <col min="202" max="202" width="14.42578125" bestFit="1" customWidth="1"/>
    <col min="203" max="203" width="14" bestFit="1" customWidth="1"/>
    <col min="204" max="204" width="14.42578125" bestFit="1" customWidth="1"/>
    <col min="205" max="205" width="14" bestFit="1" customWidth="1"/>
    <col min="206" max="206" width="14.42578125" bestFit="1" customWidth="1"/>
    <col min="207" max="207" width="14" bestFit="1" customWidth="1"/>
    <col min="208" max="208" width="14.42578125" bestFit="1" customWidth="1"/>
    <col min="209" max="209" width="14" bestFit="1" customWidth="1"/>
    <col min="210" max="210" width="14.42578125" bestFit="1" customWidth="1"/>
    <col min="211" max="211" width="14" bestFit="1" customWidth="1"/>
    <col min="212" max="212" width="14.42578125" bestFit="1" customWidth="1"/>
    <col min="213" max="213" width="14" bestFit="1" customWidth="1"/>
    <col min="214" max="214" width="14.42578125" bestFit="1" customWidth="1"/>
    <col min="215" max="215" width="14" bestFit="1" customWidth="1"/>
    <col min="216" max="216" width="14.42578125" bestFit="1" customWidth="1"/>
    <col min="217" max="217" width="14" bestFit="1" customWidth="1"/>
    <col min="218" max="218" width="14.42578125" bestFit="1" customWidth="1"/>
    <col min="219" max="219" width="14" bestFit="1" customWidth="1"/>
    <col min="220" max="220" width="14.42578125" bestFit="1" customWidth="1"/>
    <col min="221" max="221" width="14" bestFit="1" customWidth="1"/>
    <col min="222" max="222" width="14.42578125" bestFit="1" customWidth="1"/>
    <col min="223" max="223" width="14" bestFit="1" customWidth="1"/>
    <col min="224" max="224" width="14.42578125" bestFit="1" customWidth="1"/>
    <col min="225" max="225" width="14" bestFit="1" customWidth="1"/>
    <col min="226" max="226" width="14.42578125" bestFit="1" customWidth="1"/>
    <col min="227" max="227" width="14" bestFit="1" customWidth="1"/>
    <col min="228" max="228" width="14.42578125" bestFit="1" customWidth="1"/>
    <col min="229" max="229" width="14" bestFit="1" customWidth="1"/>
    <col min="230" max="230" width="14.42578125" bestFit="1" customWidth="1"/>
    <col min="231" max="231" width="14" bestFit="1" customWidth="1"/>
    <col min="232" max="232" width="14.42578125" bestFit="1" customWidth="1"/>
    <col min="233" max="233" width="14" bestFit="1" customWidth="1"/>
    <col min="234" max="234" width="14.42578125" bestFit="1" customWidth="1"/>
    <col min="235" max="235" width="14" bestFit="1" customWidth="1"/>
    <col min="236" max="236" width="14.42578125" bestFit="1" customWidth="1"/>
    <col min="237" max="237" width="14" bestFit="1" customWidth="1"/>
    <col min="238" max="238" width="14.42578125" bestFit="1" customWidth="1"/>
    <col min="239" max="239" width="14" bestFit="1" customWidth="1"/>
    <col min="240" max="240" width="14.42578125" bestFit="1" customWidth="1"/>
    <col min="241" max="241" width="14" bestFit="1" customWidth="1"/>
    <col min="242" max="242" width="14.42578125" bestFit="1" customWidth="1"/>
    <col min="243" max="243" width="14" bestFit="1" customWidth="1"/>
    <col min="244" max="244" width="14.42578125" bestFit="1" customWidth="1"/>
    <col min="245" max="245" width="14" bestFit="1" customWidth="1"/>
    <col min="246" max="246" width="14.42578125" bestFit="1" customWidth="1"/>
    <col min="247" max="247" width="14" bestFit="1" customWidth="1"/>
    <col min="248" max="248" width="14.42578125" bestFit="1" customWidth="1"/>
    <col min="249" max="249" width="14" bestFit="1" customWidth="1"/>
    <col min="250" max="250" width="14.42578125" bestFit="1" customWidth="1"/>
    <col min="251" max="251" width="14" bestFit="1" customWidth="1"/>
    <col min="252" max="252" width="14.42578125" bestFit="1" customWidth="1"/>
    <col min="253" max="253" width="14" bestFit="1" customWidth="1"/>
    <col min="254" max="254" width="14.42578125" bestFit="1" customWidth="1"/>
    <col min="255" max="255" width="14" bestFit="1" customWidth="1"/>
    <col min="256" max="256" width="14.42578125" bestFit="1" customWidth="1"/>
    <col min="257" max="257" width="14" bestFit="1" customWidth="1"/>
    <col min="258" max="258" width="14.42578125" bestFit="1" customWidth="1"/>
    <col min="259" max="259" width="14" bestFit="1" customWidth="1"/>
    <col min="260" max="260" width="14.42578125" bestFit="1" customWidth="1"/>
    <col min="261" max="261" width="14" bestFit="1" customWidth="1"/>
    <col min="262" max="262" width="14.42578125" bestFit="1" customWidth="1"/>
    <col min="263" max="263" width="14" bestFit="1" customWidth="1"/>
    <col min="264" max="264" width="14.42578125" bestFit="1" customWidth="1"/>
    <col min="265" max="265" width="14" bestFit="1" customWidth="1"/>
    <col min="266" max="266" width="14.42578125" bestFit="1" customWidth="1"/>
    <col min="267" max="267" width="14" bestFit="1" customWidth="1"/>
    <col min="268" max="268" width="14.42578125" bestFit="1" customWidth="1"/>
    <col min="269" max="269" width="14" bestFit="1" customWidth="1"/>
    <col min="270" max="270" width="14.42578125" bestFit="1" customWidth="1"/>
    <col min="271" max="271" width="14" bestFit="1" customWidth="1"/>
    <col min="272" max="272" width="14.42578125" bestFit="1" customWidth="1"/>
    <col min="273" max="273" width="14" bestFit="1" customWidth="1"/>
    <col min="274" max="274" width="14.42578125" bestFit="1" customWidth="1"/>
    <col min="275" max="275" width="14" bestFit="1" customWidth="1"/>
    <col min="276" max="276" width="14.42578125" bestFit="1" customWidth="1"/>
    <col min="277" max="277" width="14" bestFit="1" customWidth="1"/>
    <col min="278" max="278" width="14.42578125" bestFit="1" customWidth="1"/>
    <col min="279" max="279" width="14" bestFit="1" customWidth="1"/>
    <col min="280" max="280" width="14.42578125" bestFit="1" customWidth="1"/>
    <col min="281" max="281" width="14" bestFit="1" customWidth="1"/>
    <col min="282" max="282" width="14.42578125" bestFit="1" customWidth="1"/>
    <col min="283" max="283" width="14" bestFit="1" customWidth="1"/>
    <col min="284" max="284" width="14.42578125" bestFit="1" customWidth="1"/>
    <col min="285" max="285" width="14" bestFit="1" customWidth="1"/>
    <col min="286" max="286" width="14.42578125" bestFit="1" customWidth="1"/>
    <col min="287" max="287" width="14" bestFit="1" customWidth="1"/>
    <col min="288" max="288" width="14.42578125" bestFit="1" customWidth="1"/>
    <col min="289" max="289" width="14" bestFit="1" customWidth="1"/>
    <col min="290" max="290" width="14.42578125" bestFit="1" customWidth="1"/>
    <col min="291" max="291" width="14" bestFit="1" customWidth="1"/>
    <col min="292" max="292" width="14.42578125" bestFit="1" customWidth="1"/>
    <col min="293" max="293" width="14" bestFit="1" customWidth="1"/>
    <col min="294" max="294" width="14.42578125" bestFit="1" customWidth="1"/>
    <col min="295" max="295" width="14" bestFit="1" customWidth="1"/>
    <col min="296" max="296" width="14.42578125" bestFit="1" customWidth="1"/>
    <col min="297" max="297" width="14" bestFit="1" customWidth="1"/>
    <col min="298" max="298" width="14.42578125" bestFit="1" customWidth="1"/>
    <col min="299" max="299" width="14" bestFit="1" customWidth="1"/>
    <col min="300" max="300" width="14.42578125" bestFit="1" customWidth="1"/>
    <col min="301" max="301" width="14" bestFit="1" customWidth="1"/>
    <col min="302" max="302" width="14.42578125" bestFit="1" customWidth="1"/>
    <col min="303" max="303" width="14" bestFit="1" customWidth="1"/>
    <col min="304" max="304" width="14.42578125" bestFit="1" customWidth="1"/>
    <col min="305" max="305" width="14" bestFit="1" customWidth="1"/>
    <col min="306" max="306" width="14.42578125" bestFit="1" customWidth="1"/>
    <col min="307" max="307" width="14" bestFit="1" customWidth="1"/>
    <col min="308" max="308" width="14.42578125" bestFit="1" customWidth="1"/>
    <col min="309" max="309" width="14" bestFit="1" customWidth="1"/>
    <col min="310" max="310" width="14.42578125" bestFit="1" customWidth="1"/>
    <col min="311" max="311" width="14" bestFit="1" customWidth="1"/>
    <col min="312" max="312" width="14.42578125" bestFit="1" customWidth="1"/>
    <col min="313" max="313" width="14" bestFit="1" customWidth="1"/>
    <col min="314" max="314" width="14.42578125" bestFit="1" customWidth="1"/>
    <col min="315" max="315" width="14" bestFit="1" customWidth="1"/>
    <col min="316" max="316" width="14.42578125" bestFit="1" customWidth="1"/>
    <col min="317" max="317" width="14" bestFit="1" customWidth="1"/>
    <col min="318" max="318" width="14.42578125" bestFit="1" customWidth="1"/>
    <col min="319" max="319" width="14" bestFit="1" customWidth="1"/>
    <col min="320" max="320" width="14.42578125" bestFit="1" customWidth="1"/>
    <col min="321" max="321" width="14" bestFit="1" customWidth="1"/>
    <col min="322" max="322" width="14.42578125" bestFit="1" customWidth="1"/>
    <col min="323" max="323" width="14" bestFit="1" customWidth="1"/>
    <col min="324" max="324" width="14.42578125" bestFit="1" customWidth="1"/>
    <col min="325" max="325" width="14" bestFit="1" customWidth="1"/>
    <col min="326" max="326" width="14.42578125" bestFit="1" customWidth="1"/>
    <col min="327" max="327" width="14" bestFit="1" customWidth="1"/>
    <col min="328" max="328" width="14.42578125" bestFit="1" customWidth="1"/>
    <col min="329" max="329" width="14" bestFit="1" customWidth="1"/>
    <col min="330" max="330" width="14.42578125" bestFit="1" customWidth="1"/>
    <col min="331" max="331" width="14" bestFit="1" customWidth="1"/>
    <col min="332" max="332" width="14.42578125" bestFit="1" customWidth="1"/>
    <col min="333" max="333" width="14" bestFit="1" customWidth="1"/>
    <col min="334" max="334" width="14.42578125" bestFit="1" customWidth="1"/>
    <col min="335" max="335" width="14" bestFit="1" customWidth="1"/>
    <col min="336" max="336" width="14.42578125" bestFit="1" customWidth="1"/>
    <col min="337" max="337" width="14" bestFit="1" customWidth="1"/>
    <col min="338" max="338" width="14.42578125" bestFit="1" customWidth="1"/>
    <col min="339" max="339" width="14" bestFit="1" customWidth="1"/>
    <col min="340" max="340" width="14.42578125" bestFit="1" customWidth="1"/>
    <col min="341" max="341" width="14" bestFit="1" customWidth="1"/>
    <col min="342" max="342" width="14.42578125" bestFit="1" customWidth="1"/>
    <col min="343" max="343" width="14" bestFit="1" customWidth="1"/>
    <col min="344" max="344" width="14.42578125" bestFit="1" customWidth="1"/>
    <col min="345" max="345" width="14" bestFit="1" customWidth="1"/>
    <col min="346" max="346" width="14.42578125" bestFit="1" customWidth="1"/>
    <col min="347" max="347" width="14" bestFit="1" customWidth="1"/>
    <col min="348" max="348" width="14.42578125" bestFit="1" customWidth="1"/>
    <col min="349" max="349" width="14" bestFit="1" customWidth="1"/>
    <col min="350" max="350" width="14.42578125" bestFit="1" customWidth="1"/>
    <col min="351" max="351" width="14" bestFit="1" customWidth="1"/>
    <col min="352" max="352" width="14.42578125" bestFit="1" customWidth="1"/>
    <col min="353" max="353" width="14" bestFit="1" customWidth="1"/>
    <col min="354" max="354" width="14.42578125" bestFit="1" customWidth="1"/>
    <col min="355" max="355" width="14" bestFit="1" customWidth="1"/>
    <col min="356" max="356" width="14.42578125" bestFit="1" customWidth="1"/>
    <col min="357" max="357" width="14" bestFit="1" customWidth="1"/>
    <col min="358" max="358" width="14.42578125" bestFit="1" customWidth="1"/>
    <col min="359" max="359" width="14" bestFit="1" customWidth="1"/>
    <col min="360" max="360" width="14.42578125" bestFit="1" customWidth="1"/>
    <col min="361" max="361" width="14" bestFit="1" customWidth="1"/>
    <col min="362" max="362" width="14.42578125" bestFit="1" customWidth="1"/>
    <col min="363" max="363" width="14" bestFit="1" customWidth="1"/>
    <col min="364" max="364" width="14.42578125" bestFit="1" customWidth="1"/>
    <col min="365" max="365" width="14" bestFit="1" customWidth="1"/>
    <col min="366" max="366" width="14.42578125" bestFit="1" customWidth="1"/>
    <col min="367" max="367" width="14" bestFit="1" customWidth="1"/>
    <col min="368" max="368" width="14.42578125" bestFit="1" customWidth="1"/>
    <col min="369" max="369" width="14" bestFit="1" customWidth="1"/>
    <col min="370" max="370" width="14.42578125" bestFit="1" customWidth="1"/>
    <col min="371" max="371" width="14" bestFit="1" customWidth="1"/>
    <col min="372" max="372" width="14.42578125" bestFit="1" customWidth="1"/>
    <col min="373" max="373" width="14" bestFit="1" customWidth="1"/>
    <col min="374" max="374" width="14.42578125" bestFit="1" customWidth="1"/>
    <col min="375" max="375" width="14" bestFit="1" customWidth="1"/>
    <col min="376" max="376" width="14.42578125" bestFit="1" customWidth="1"/>
    <col min="377" max="377" width="14" bestFit="1" customWidth="1"/>
    <col min="378" max="378" width="14.42578125" bestFit="1" customWidth="1"/>
    <col min="379" max="379" width="14" bestFit="1" customWidth="1"/>
    <col min="380" max="380" width="14.42578125" bestFit="1" customWidth="1"/>
    <col min="381" max="381" width="14" bestFit="1" customWidth="1"/>
    <col min="382" max="382" width="14.42578125" bestFit="1" customWidth="1"/>
    <col min="383" max="383" width="14" bestFit="1" customWidth="1"/>
    <col min="384" max="384" width="14.42578125" bestFit="1" customWidth="1"/>
    <col min="385" max="385" width="14" bestFit="1" customWidth="1"/>
    <col min="386" max="386" width="14.42578125" bestFit="1" customWidth="1"/>
    <col min="387" max="387" width="14" bestFit="1" customWidth="1"/>
    <col min="388" max="388" width="14.42578125" bestFit="1" customWidth="1"/>
    <col min="389" max="389" width="14" bestFit="1" customWidth="1"/>
    <col min="390" max="390" width="14.42578125" bestFit="1" customWidth="1"/>
    <col min="391" max="391" width="14" bestFit="1" customWidth="1"/>
    <col min="392" max="392" width="14.42578125" bestFit="1" customWidth="1"/>
    <col min="393" max="393" width="14" bestFit="1" customWidth="1"/>
    <col min="394" max="394" width="14.42578125" bestFit="1" customWidth="1"/>
    <col min="395" max="395" width="14" bestFit="1" customWidth="1"/>
    <col min="396" max="396" width="14.42578125" bestFit="1" customWidth="1"/>
    <col min="397" max="397" width="14" bestFit="1" customWidth="1"/>
    <col min="398" max="398" width="14.42578125" bestFit="1" customWidth="1"/>
    <col min="399" max="399" width="14" bestFit="1" customWidth="1"/>
    <col min="400" max="400" width="14.42578125" bestFit="1" customWidth="1"/>
    <col min="401" max="401" width="14" bestFit="1" customWidth="1"/>
    <col min="402" max="402" width="14.42578125" bestFit="1" customWidth="1"/>
    <col min="403" max="403" width="14" bestFit="1" customWidth="1"/>
    <col min="404" max="404" width="14.42578125" bestFit="1" customWidth="1"/>
    <col min="405" max="405" width="14" bestFit="1" customWidth="1"/>
    <col min="406" max="406" width="14.42578125" bestFit="1" customWidth="1"/>
    <col min="407" max="407" width="14" bestFit="1" customWidth="1"/>
    <col min="408" max="408" width="14.42578125" bestFit="1" customWidth="1"/>
    <col min="409" max="409" width="14" bestFit="1" customWidth="1"/>
    <col min="410" max="410" width="14.42578125" bestFit="1" customWidth="1"/>
    <col min="411" max="411" width="14" bestFit="1" customWidth="1"/>
    <col min="412" max="412" width="14.42578125" bestFit="1" customWidth="1"/>
    <col min="413" max="413" width="14" bestFit="1" customWidth="1"/>
    <col min="414" max="414" width="14.42578125" bestFit="1" customWidth="1"/>
    <col min="415" max="415" width="14" bestFit="1" customWidth="1"/>
    <col min="416" max="416" width="14.42578125" bestFit="1" customWidth="1"/>
    <col min="417" max="417" width="14" bestFit="1" customWidth="1"/>
    <col min="418" max="418" width="14.42578125" bestFit="1" customWidth="1"/>
    <col min="419" max="419" width="14" bestFit="1" customWidth="1"/>
    <col min="420" max="420" width="14.42578125" bestFit="1" customWidth="1"/>
    <col min="421" max="421" width="14" bestFit="1" customWidth="1"/>
    <col min="422" max="422" width="14.42578125" bestFit="1" customWidth="1"/>
    <col min="423" max="423" width="14" bestFit="1" customWidth="1"/>
    <col min="424" max="424" width="14.42578125" bestFit="1" customWidth="1"/>
    <col min="425" max="425" width="14" bestFit="1" customWidth="1"/>
    <col min="426" max="426" width="14.42578125" bestFit="1" customWidth="1"/>
    <col min="427" max="427" width="14" bestFit="1" customWidth="1"/>
    <col min="428" max="428" width="14.42578125" bestFit="1" customWidth="1"/>
    <col min="429" max="429" width="14" bestFit="1" customWidth="1"/>
    <col min="430" max="430" width="14.42578125" bestFit="1" customWidth="1"/>
    <col min="431" max="431" width="14" bestFit="1" customWidth="1"/>
    <col min="432" max="432" width="14.42578125" bestFit="1" customWidth="1"/>
    <col min="433" max="433" width="14" bestFit="1" customWidth="1"/>
    <col min="434" max="434" width="14.42578125" bestFit="1" customWidth="1"/>
    <col min="435" max="435" width="14" bestFit="1" customWidth="1"/>
    <col min="436" max="436" width="14.42578125" bestFit="1" customWidth="1"/>
    <col min="437" max="437" width="14" bestFit="1" customWidth="1"/>
    <col min="438" max="438" width="14.42578125" bestFit="1" customWidth="1"/>
    <col min="439" max="439" width="14" bestFit="1" customWidth="1"/>
    <col min="440" max="440" width="14.42578125" bestFit="1" customWidth="1"/>
    <col min="441" max="441" width="14" bestFit="1" customWidth="1"/>
    <col min="442" max="442" width="14.42578125" bestFit="1" customWidth="1"/>
    <col min="443" max="443" width="14" bestFit="1" customWidth="1"/>
    <col min="444" max="444" width="14.42578125" bestFit="1" customWidth="1"/>
    <col min="445" max="445" width="14" bestFit="1" customWidth="1"/>
    <col min="446" max="446" width="14.42578125" bestFit="1" customWidth="1"/>
    <col min="447" max="447" width="14" bestFit="1" customWidth="1"/>
    <col min="448" max="448" width="14.42578125" bestFit="1" customWidth="1"/>
    <col min="449" max="449" width="14" bestFit="1" customWidth="1"/>
    <col min="450" max="450" width="14.42578125" bestFit="1" customWidth="1"/>
    <col min="451" max="451" width="14" bestFit="1" customWidth="1"/>
    <col min="452" max="452" width="14.42578125" bestFit="1" customWidth="1"/>
    <col min="453" max="453" width="14" bestFit="1" customWidth="1"/>
    <col min="454" max="454" width="14.42578125" bestFit="1" customWidth="1"/>
    <col min="455" max="455" width="14" bestFit="1" customWidth="1"/>
    <col min="456" max="456" width="14.42578125" bestFit="1" customWidth="1"/>
    <col min="457" max="457" width="14" bestFit="1" customWidth="1"/>
    <col min="458" max="458" width="14.42578125" bestFit="1" customWidth="1"/>
    <col min="459" max="459" width="14" bestFit="1" customWidth="1"/>
    <col min="460" max="460" width="14.42578125" bestFit="1" customWidth="1"/>
    <col min="461" max="461" width="14" bestFit="1" customWidth="1"/>
    <col min="462" max="462" width="14.42578125" bestFit="1" customWidth="1"/>
    <col min="463" max="463" width="14" bestFit="1" customWidth="1"/>
    <col min="464" max="464" width="14.42578125" bestFit="1" customWidth="1"/>
    <col min="465" max="465" width="14" bestFit="1" customWidth="1"/>
    <col min="466" max="466" width="14.42578125" bestFit="1" customWidth="1"/>
    <col min="467" max="467" width="14" bestFit="1" customWidth="1"/>
    <col min="468" max="468" width="14.42578125" bestFit="1" customWidth="1"/>
    <col min="469" max="469" width="14" bestFit="1" customWidth="1"/>
    <col min="470" max="470" width="14.42578125" bestFit="1" customWidth="1"/>
    <col min="471" max="471" width="14" bestFit="1" customWidth="1"/>
    <col min="472" max="472" width="14.42578125" bestFit="1" customWidth="1"/>
    <col min="473" max="473" width="14" bestFit="1" customWidth="1"/>
    <col min="474" max="474" width="14.42578125" bestFit="1" customWidth="1"/>
    <col min="475" max="475" width="14" bestFit="1" customWidth="1"/>
    <col min="476" max="476" width="14.42578125" bestFit="1" customWidth="1"/>
    <col min="477" max="477" width="14" bestFit="1" customWidth="1"/>
    <col min="478" max="478" width="14.42578125" bestFit="1" customWidth="1"/>
    <col min="479" max="479" width="14" bestFit="1" customWidth="1"/>
    <col min="480" max="480" width="14.42578125" bestFit="1" customWidth="1"/>
    <col min="481" max="481" width="14" bestFit="1" customWidth="1"/>
    <col min="482" max="482" width="14.42578125" bestFit="1" customWidth="1"/>
    <col min="483" max="483" width="14" bestFit="1" customWidth="1"/>
    <col min="484" max="484" width="14.42578125" bestFit="1" customWidth="1"/>
    <col min="485" max="485" width="14" bestFit="1" customWidth="1"/>
    <col min="486" max="486" width="14.42578125" bestFit="1" customWidth="1"/>
    <col min="487" max="487" width="14" bestFit="1" customWidth="1"/>
    <col min="488" max="488" width="14.42578125" bestFit="1" customWidth="1"/>
    <col min="489" max="489" width="14" bestFit="1" customWidth="1"/>
    <col min="490" max="490" width="14.42578125" bestFit="1" customWidth="1"/>
    <col min="491" max="491" width="14" bestFit="1" customWidth="1"/>
    <col min="492" max="492" width="14.42578125" bestFit="1" customWidth="1"/>
    <col min="493" max="493" width="14" bestFit="1" customWidth="1"/>
    <col min="494" max="494" width="14.42578125" bestFit="1" customWidth="1"/>
    <col min="495" max="495" width="14" bestFit="1" customWidth="1"/>
    <col min="496" max="496" width="14.42578125" bestFit="1" customWidth="1"/>
    <col min="497" max="497" width="14" bestFit="1" customWidth="1"/>
    <col min="498" max="498" width="14.42578125" bestFit="1" customWidth="1"/>
    <col min="499" max="499" width="14" bestFit="1" customWidth="1"/>
    <col min="500" max="500" width="14.42578125" bestFit="1" customWidth="1"/>
    <col min="501" max="501" width="14" bestFit="1" customWidth="1"/>
    <col min="502" max="502" width="14.42578125" bestFit="1" customWidth="1"/>
    <col min="503" max="503" width="14" bestFit="1" customWidth="1"/>
    <col min="504" max="504" width="14.42578125" bestFit="1" customWidth="1"/>
    <col min="505" max="505" width="14" bestFit="1" customWidth="1"/>
    <col min="506" max="506" width="14.42578125" bestFit="1" customWidth="1"/>
    <col min="507" max="507" width="14" bestFit="1" customWidth="1"/>
    <col min="508" max="508" width="14.42578125" bestFit="1" customWidth="1"/>
    <col min="509" max="509" width="14" bestFit="1" customWidth="1"/>
    <col min="510" max="510" width="14.42578125" bestFit="1" customWidth="1"/>
    <col min="511" max="511" width="14" bestFit="1" customWidth="1"/>
    <col min="512" max="512" width="14.42578125" bestFit="1" customWidth="1"/>
    <col min="513" max="513" width="14" bestFit="1" customWidth="1"/>
    <col min="514" max="514" width="14.42578125" bestFit="1" customWidth="1"/>
    <col min="515" max="515" width="14" bestFit="1" customWidth="1"/>
    <col min="516" max="516" width="14.42578125" bestFit="1" customWidth="1"/>
    <col min="517" max="517" width="14" bestFit="1" customWidth="1"/>
    <col min="518" max="518" width="14.42578125" bestFit="1" customWidth="1"/>
    <col min="519" max="519" width="14" bestFit="1" customWidth="1"/>
    <col min="520" max="520" width="14.42578125" bestFit="1" customWidth="1"/>
    <col min="521" max="521" width="14" bestFit="1" customWidth="1"/>
    <col min="522" max="522" width="14.42578125" bestFit="1" customWidth="1"/>
    <col min="523" max="523" width="14" bestFit="1" customWidth="1"/>
    <col min="524" max="524" width="14.42578125" bestFit="1" customWidth="1"/>
    <col min="525" max="525" width="14" bestFit="1" customWidth="1"/>
    <col min="526" max="526" width="14.42578125" bestFit="1" customWidth="1"/>
    <col min="527" max="527" width="14" bestFit="1" customWidth="1"/>
    <col min="528" max="528" width="14.42578125" bestFit="1" customWidth="1"/>
    <col min="529" max="529" width="14" bestFit="1" customWidth="1"/>
    <col min="530" max="530" width="14.42578125" bestFit="1" customWidth="1"/>
    <col min="531" max="531" width="14" bestFit="1" customWidth="1"/>
    <col min="532" max="532" width="14.42578125" bestFit="1" customWidth="1"/>
    <col min="533" max="533" width="14" bestFit="1" customWidth="1"/>
    <col min="534" max="534" width="14.42578125" bestFit="1" customWidth="1"/>
    <col min="535" max="535" width="14" bestFit="1" customWidth="1"/>
    <col min="536" max="536" width="14.42578125" bestFit="1" customWidth="1"/>
    <col min="537" max="537" width="14" bestFit="1" customWidth="1"/>
    <col min="538" max="538" width="14.42578125" bestFit="1" customWidth="1"/>
    <col min="539" max="539" width="14" bestFit="1" customWidth="1"/>
    <col min="540" max="540" width="14.42578125" bestFit="1" customWidth="1"/>
    <col min="541" max="541" width="14" bestFit="1" customWidth="1"/>
    <col min="542" max="542" width="14.42578125" bestFit="1" customWidth="1"/>
    <col min="543" max="543" width="14" bestFit="1" customWidth="1"/>
    <col min="544" max="544" width="14.42578125" bestFit="1" customWidth="1"/>
    <col min="545" max="545" width="14" bestFit="1" customWidth="1"/>
    <col min="546" max="546" width="14.42578125" bestFit="1" customWidth="1"/>
    <col min="547" max="547" width="14" bestFit="1" customWidth="1"/>
    <col min="548" max="548" width="14.42578125" bestFit="1" customWidth="1"/>
    <col min="549" max="549" width="14" bestFit="1" customWidth="1"/>
    <col min="550" max="550" width="14.42578125" bestFit="1" customWidth="1"/>
    <col min="551" max="551" width="14" bestFit="1" customWidth="1"/>
    <col min="552" max="552" width="14.42578125" bestFit="1" customWidth="1"/>
    <col min="553" max="553" width="14" bestFit="1" customWidth="1"/>
    <col min="554" max="554" width="14.42578125" bestFit="1" customWidth="1"/>
    <col min="555" max="555" width="14" bestFit="1" customWidth="1"/>
    <col min="556" max="556" width="14.42578125" bestFit="1" customWidth="1"/>
    <col min="557" max="557" width="14" bestFit="1" customWidth="1"/>
    <col min="558" max="558" width="14.42578125" bestFit="1" customWidth="1"/>
    <col min="559" max="559" width="14" bestFit="1" customWidth="1"/>
    <col min="560" max="560" width="14.42578125" bestFit="1" customWidth="1"/>
    <col min="561" max="561" width="14" bestFit="1" customWidth="1"/>
    <col min="562" max="562" width="14.42578125" bestFit="1" customWidth="1"/>
    <col min="563" max="563" width="14" bestFit="1" customWidth="1"/>
    <col min="564" max="564" width="14.42578125" bestFit="1" customWidth="1"/>
    <col min="565" max="565" width="14" bestFit="1" customWidth="1"/>
    <col min="566" max="566" width="14.42578125" bestFit="1" customWidth="1"/>
    <col min="567" max="567" width="14" bestFit="1" customWidth="1"/>
    <col min="568" max="568" width="14.42578125" bestFit="1" customWidth="1"/>
    <col min="569" max="569" width="14" bestFit="1" customWidth="1"/>
    <col min="570" max="570" width="14.42578125" bestFit="1" customWidth="1"/>
    <col min="571" max="571" width="14" bestFit="1" customWidth="1"/>
    <col min="572" max="572" width="14.42578125" bestFit="1" customWidth="1"/>
    <col min="573" max="573" width="14" bestFit="1" customWidth="1"/>
    <col min="574" max="574" width="14.42578125" bestFit="1" customWidth="1"/>
    <col min="575" max="575" width="14" bestFit="1" customWidth="1"/>
    <col min="576" max="576" width="14.42578125" bestFit="1" customWidth="1"/>
    <col min="577" max="577" width="14" bestFit="1" customWidth="1"/>
    <col min="578" max="578" width="14.42578125" bestFit="1" customWidth="1"/>
    <col min="579" max="579" width="14" bestFit="1" customWidth="1"/>
    <col min="580" max="580" width="14.42578125" bestFit="1" customWidth="1"/>
    <col min="581" max="581" width="14" bestFit="1" customWidth="1"/>
    <col min="582" max="582" width="14.42578125" bestFit="1" customWidth="1"/>
    <col min="583" max="583" width="14" bestFit="1" customWidth="1"/>
    <col min="584" max="584" width="14.42578125" bestFit="1" customWidth="1"/>
    <col min="585" max="585" width="14" bestFit="1" customWidth="1"/>
    <col min="586" max="586" width="14.42578125" bestFit="1" customWidth="1"/>
    <col min="587" max="587" width="14" bestFit="1" customWidth="1"/>
    <col min="588" max="588" width="14.42578125" bestFit="1" customWidth="1"/>
    <col min="589" max="589" width="14" bestFit="1" customWidth="1"/>
    <col min="590" max="590" width="14.42578125" bestFit="1" customWidth="1"/>
    <col min="591" max="591" width="14" bestFit="1" customWidth="1"/>
    <col min="592" max="592" width="14.42578125" bestFit="1" customWidth="1"/>
    <col min="593" max="593" width="14" bestFit="1" customWidth="1"/>
    <col min="594" max="594" width="14.42578125" bestFit="1" customWidth="1"/>
    <col min="595" max="595" width="14" bestFit="1" customWidth="1"/>
    <col min="596" max="596" width="14.42578125" bestFit="1" customWidth="1"/>
    <col min="597" max="597" width="14" bestFit="1" customWidth="1"/>
    <col min="598" max="598" width="14.42578125" bestFit="1" customWidth="1"/>
    <col min="599" max="599" width="14" bestFit="1" customWidth="1"/>
    <col min="600" max="600" width="14.42578125" bestFit="1" customWidth="1"/>
    <col min="601" max="601" width="14" bestFit="1" customWidth="1"/>
    <col min="602" max="602" width="14.42578125" bestFit="1" customWidth="1"/>
    <col min="603" max="603" width="14" bestFit="1" customWidth="1"/>
    <col min="604" max="604" width="14.42578125" bestFit="1" customWidth="1"/>
    <col min="605" max="605" width="14" bestFit="1" customWidth="1"/>
    <col min="606" max="606" width="14.42578125" bestFit="1" customWidth="1"/>
    <col min="607" max="607" width="14" bestFit="1" customWidth="1"/>
    <col min="608" max="608" width="14.42578125" bestFit="1" customWidth="1"/>
    <col min="609" max="609" width="14" bestFit="1" customWidth="1"/>
    <col min="610" max="610" width="14.42578125" bestFit="1" customWidth="1"/>
    <col min="611" max="611" width="14" bestFit="1" customWidth="1"/>
    <col min="612" max="612" width="14.42578125" bestFit="1" customWidth="1"/>
    <col min="613" max="613" width="14" bestFit="1" customWidth="1"/>
    <col min="614" max="614" width="14.42578125" bestFit="1" customWidth="1"/>
    <col min="615" max="615" width="14" bestFit="1" customWidth="1"/>
    <col min="616" max="616" width="14.42578125" bestFit="1" customWidth="1"/>
    <col min="617" max="617" width="14" bestFit="1" customWidth="1"/>
    <col min="618" max="618" width="14.42578125" bestFit="1" customWidth="1"/>
    <col min="619" max="619" width="14" bestFit="1" customWidth="1"/>
    <col min="620" max="620" width="14.42578125" bestFit="1" customWidth="1"/>
    <col min="621" max="621" width="14" bestFit="1" customWidth="1"/>
    <col min="622" max="622" width="14.42578125" bestFit="1" customWidth="1"/>
    <col min="623" max="623" width="14" bestFit="1" customWidth="1"/>
    <col min="624" max="624" width="14.42578125" bestFit="1" customWidth="1"/>
    <col min="625" max="625" width="14" bestFit="1" customWidth="1"/>
    <col min="626" max="626" width="14.42578125" bestFit="1" customWidth="1"/>
    <col min="627" max="627" width="14" bestFit="1" customWidth="1"/>
    <col min="628" max="628" width="14.42578125" bestFit="1" customWidth="1"/>
    <col min="629" max="629" width="14" bestFit="1" customWidth="1"/>
    <col min="630" max="630" width="14.42578125" bestFit="1" customWidth="1"/>
    <col min="631" max="631" width="14" bestFit="1" customWidth="1"/>
    <col min="632" max="632" width="14.42578125" bestFit="1" customWidth="1"/>
    <col min="633" max="633" width="14" bestFit="1" customWidth="1"/>
    <col min="634" max="634" width="14.42578125" bestFit="1" customWidth="1"/>
    <col min="635" max="635" width="14" bestFit="1" customWidth="1"/>
    <col min="636" max="636" width="14.42578125" bestFit="1" customWidth="1"/>
    <col min="637" max="637" width="14" bestFit="1" customWidth="1"/>
    <col min="638" max="638" width="14.42578125" bestFit="1" customWidth="1"/>
    <col min="639" max="639" width="14" bestFit="1" customWidth="1"/>
    <col min="640" max="640" width="14.42578125" bestFit="1" customWidth="1"/>
    <col min="641" max="641" width="14" bestFit="1" customWidth="1"/>
    <col min="642" max="642" width="14.42578125" bestFit="1" customWidth="1"/>
    <col min="643" max="643" width="14" bestFit="1" customWidth="1"/>
    <col min="644" max="644" width="14.42578125" bestFit="1" customWidth="1"/>
    <col min="645" max="645" width="14" bestFit="1" customWidth="1"/>
    <col min="646" max="646" width="14.42578125" bestFit="1" customWidth="1"/>
    <col min="647" max="647" width="14" bestFit="1" customWidth="1"/>
    <col min="648" max="648" width="14.42578125" bestFit="1" customWidth="1"/>
    <col min="649" max="649" width="14" bestFit="1" customWidth="1"/>
    <col min="650" max="650" width="14.42578125" bestFit="1" customWidth="1"/>
    <col min="651" max="651" width="14" bestFit="1" customWidth="1"/>
    <col min="652" max="652" width="14.42578125" bestFit="1" customWidth="1"/>
    <col min="653" max="653" width="14" bestFit="1" customWidth="1"/>
    <col min="654" max="654" width="14.42578125" bestFit="1" customWidth="1"/>
    <col min="655" max="655" width="14" bestFit="1" customWidth="1"/>
    <col min="656" max="656" width="14.42578125" bestFit="1" customWidth="1"/>
    <col min="657" max="657" width="14" bestFit="1" customWidth="1"/>
    <col min="658" max="658" width="14.42578125" bestFit="1" customWidth="1"/>
    <col min="659" max="659" width="14" bestFit="1" customWidth="1"/>
    <col min="660" max="660" width="14.42578125" bestFit="1" customWidth="1"/>
    <col min="661" max="661" width="14" bestFit="1" customWidth="1"/>
    <col min="662" max="662" width="14.42578125" bestFit="1" customWidth="1"/>
    <col min="663" max="663" width="14" bestFit="1" customWidth="1"/>
    <col min="664" max="664" width="14.42578125" bestFit="1" customWidth="1"/>
    <col min="665" max="665" width="14" bestFit="1" customWidth="1"/>
    <col min="666" max="666" width="14.42578125" bestFit="1" customWidth="1"/>
    <col min="667" max="667" width="14" bestFit="1" customWidth="1"/>
    <col min="668" max="668" width="14.42578125" bestFit="1" customWidth="1"/>
    <col min="669" max="669" width="14" bestFit="1" customWidth="1"/>
    <col min="670" max="670" width="14.42578125" bestFit="1" customWidth="1"/>
    <col min="671" max="671" width="14" bestFit="1" customWidth="1"/>
    <col min="672" max="672" width="14.42578125" bestFit="1" customWidth="1"/>
    <col min="673" max="673" width="14" bestFit="1" customWidth="1"/>
    <col min="674" max="674" width="14.42578125" bestFit="1" customWidth="1"/>
    <col min="675" max="675" width="14" bestFit="1" customWidth="1"/>
    <col min="676" max="676" width="14.42578125" bestFit="1" customWidth="1"/>
    <col min="677" max="677" width="14" bestFit="1" customWidth="1"/>
    <col min="678" max="678" width="14.42578125" bestFit="1" customWidth="1"/>
    <col min="679" max="679" width="14" bestFit="1" customWidth="1"/>
    <col min="680" max="680" width="14.42578125" bestFit="1" customWidth="1"/>
    <col min="681" max="681" width="14" bestFit="1" customWidth="1"/>
    <col min="682" max="682" width="14.42578125" bestFit="1" customWidth="1"/>
    <col min="683" max="683" width="14" bestFit="1" customWidth="1"/>
    <col min="684" max="684" width="14.42578125" bestFit="1" customWidth="1"/>
    <col min="685" max="685" width="14" bestFit="1" customWidth="1"/>
    <col min="686" max="686" width="14.42578125" bestFit="1" customWidth="1"/>
    <col min="687" max="687" width="14" bestFit="1" customWidth="1"/>
    <col min="688" max="688" width="14.42578125" bestFit="1" customWidth="1"/>
    <col min="689" max="689" width="14" bestFit="1" customWidth="1"/>
    <col min="690" max="690" width="14.42578125" bestFit="1" customWidth="1"/>
    <col min="691" max="691" width="14" bestFit="1" customWidth="1"/>
    <col min="692" max="692" width="14.42578125" bestFit="1" customWidth="1"/>
    <col min="693" max="693" width="14" bestFit="1" customWidth="1"/>
    <col min="694" max="694" width="14.42578125" bestFit="1" customWidth="1"/>
    <col min="695" max="695" width="14" bestFit="1" customWidth="1"/>
    <col min="696" max="696" width="14.42578125" bestFit="1" customWidth="1"/>
    <col min="697" max="697" width="14" bestFit="1" customWidth="1"/>
    <col min="698" max="698" width="14.42578125" bestFit="1" customWidth="1"/>
    <col min="699" max="699" width="14" bestFit="1" customWidth="1"/>
    <col min="700" max="700" width="14.42578125" bestFit="1" customWidth="1"/>
    <col min="701" max="701" width="14" bestFit="1" customWidth="1"/>
    <col min="702" max="702" width="14.42578125" bestFit="1" customWidth="1"/>
    <col min="703" max="703" width="14" bestFit="1" customWidth="1"/>
    <col min="704" max="704" width="14.42578125" bestFit="1" customWidth="1"/>
    <col min="705" max="705" width="14" bestFit="1" customWidth="1"/>
    <col min="706" max="706" width="14.42578125" bestFit="1" customWidth="1"/>
    <col min="707" max="707" width="14" bestFit="1" customWidth="1"/>
    <col min="708" max="708" width="14.42578125" bestFit="1" customWidth="1"/>
    <col min="709" max="709" width="14" bestFit="1" customWidth="1"/>
    <col min="710" max="710" width="14.42578125" bestFit="1" customWidth="1"/>
    <col min="711" max="711" width="14" bestFit="1" customWidth="1"/>
    <col min="712" max="712" width="14.42578125" bestFit="1" customWidth="1"/>
    <col min="713" max="713" width="14" bestFit="1" customWidth="1"/>
    <col min="714" max="714" width="14.42578125" bestFit="1" customWidth="1"/>
    <col min="715" max="715" width="14" bestFit="1" customWidth="1"/>
    <col min="716" max="716" width="14.42578125" bestFit="1" customWidth="1"/>
    <col min="717" max="717" width="14" bestFit="1" customWidth="1"/>
    <col min="718" max="718" width="14.42578125" bestFit="1" customWidth="1"/>
    <col min="719" max="719" width="14" bestFit="1" customWidth="1"/>
    <col min="720" max="720" width="14.42578125" bestFit="1" customWidth="1"/>
    <col min="721" max="721" width="14" bestFit="1" customWidth="1"/>
    <col min="722" max="722" width="14.42578125" bestFit="1" customWidth="1"/>
    <col min="723" max="723" width="14" bestFit="1" customWidth="1"/>
    <col min="724" max="724" width="14.42578125" bestFit="1" customWidth="1"/>
    <col min="725" max="725" width="14" bestFit="1" customWidth="1"/>
    <col min="726" max="726" width="14.42578125" bestFit="1" customWidth="1"/>
    <col min="727" max="727" width="14" bestFit="1" customWidth="1"/>
    <col min="728" max="728" width="14.42578125" bestFit="1" customWidth="1"/>
    <col min="729" max="729" width="14" bestFit="1" customWidth="1"/>
    <col min="730" max="730" width="14.42578125" bestFit="1" customWidth="1"/>
    <col min="731" max="731" width="14" bestFit="1" customWidth="1"/>
    <col min="732" max="732" width="14.42578125" bestFit="1" customWidth="1"/>
    <col min="733" max="733" width="14" bestFit="1" customWidth="1"/>
    <col min="734" max="734" width="14.42578125" bestFit="1" customWidth="1"/>
    <col min="735" max="735" width="14" bestFit="1" customWidth="1"/>
    <col min="736" max="736" width="14.42578125" bestFit="1" customWidth="1"/>
    <col min="737" max="737" width="14" bestFit="1" customWidth="1"/>
    <col min="738" max="738" width="14.42578125" bestFit="1" customWidth="1"/>
    <col min="739" max="739" width="14" bestFit="1" customWidth="1"/>
    <col min="740" max="740" width="14.42578125" bestFit="1" customWidth="1"/>
    <col min="741" max="741" width="14" bestFit="1" customWidth="1"/>
    <col min="742" max="742" width="14.42578125" bestFit="1" customWidth="1"/>
    <col min="743" max="743" width="14" bestFit="1" customWidth="1"/>
    <col min="744" max="744" width="14.42578125" bestFit="1" customWidth="1"/>
    <col min="745" max="745" width="14" bestFit="1" customWidth="1"/>
    <col min="746" max="746" width="14.42578125" bestFit="1" customWidth="1"/>
    <col min="747" max="747" width="14" bestFit="1" customWidth="1"/>
    <col min="748" max="748" width="14.42578125" bestFit="1" customWidth="1"/>
    <col min="749" max="749" width="14" bestFit="1" customWidth="1"/>
    <col min="750" max="750" width="14.42578125" bestFit="1" customWidth="1"/>
    <col min="751" max="751" width="14" bestFit="1" customWidth="1"/>
    <col min="752" max="752" width="14.42578125" bestFit="1" customWidth="1"/>
    <col min="753" max="753" width="14" bestFit="1" customWidth="1"/>
    <col min="754" max="754" width="14.42578125" bestFit="1" customWidth="1"/>
    <col min="755" max="755" width="14" bestFit="1" customWidth="1"/>
    <col min="756" max="756" width="14.42578125" bestFit="1" customWidth="1"/>
    <col min="757" max="757" width="14" bestFit="1" customWidth="1"/>
    <col min="758" max="758" width="14.42578125" bestFit="1" customWidth="1"/>
    <col min="759" max="759" width="14" bestFit="1" customWidth="1"/>
    <col min="760" max="760" width="14.42578125" bestFit="1" customWidth="1"/>
    <col min="761" max="761" width="14" bestFit="1" customWidth="1"/>
    <col min="762" max="762" width="14.42578125" bestFit="1" customWidth="1"/>
    <col min="763" max="763" width="14" bestFit="1" customWidth="1"/>
    <col min="764" max="764" width="14.42578125" bestFit="1" customWidth="1"/>
    <col min="765" max="765" width="14" bestFit="1" customWidth="1"/>
    <col min="766" max="766" width="14.42578125" bestFit="1" customWidth="1"/>
    <col min="767" max="767" width="14" bestFit="1" customWidth="1"/>
    <col min="768" max="768" width="14.42578125" bestFit="1" customWidth="1"/>
    <col min="769" max="769" width="14" bestFit="1" customWidth="1"/>
    <col min="770" max="770" width="14.42578125" bestFit="1" customWidth="1"/>
    <col min="771" max="771" width="14" bestFit="1" customWidth="1"/>
    <col min="772" max="772" width="14.42578125" bestFit="1" customWidth="1"/>
    <col min="773" max="773" width="14" bestFit="1" customWidth="1"/>
    <col min="774" max="774" width="14.42578125" bestFit="1" customWidth="1"/>
    <col min="775" max="775" width="14" bestFit="1" customWidth="1"/>
    <col min="776" max="776" width="14.42578125" bestFit="1" customWidth="1"/>
    <col min="777" max="777" width="14" bestFit="1" customWidth="1"/>
    <col min="778" max="778" width="14.42578125" bestFit="1" customWidth="1"/>
    <col min="779" max="779" width="14" bestFit="1" customWidth="1"/>
    <col min="780" max="780" width="14.42578125" bestFit="1" customWidth="1"/>
    <col min="781" max="781" width="14" bestFit="1" customWidth="1"/>
    <col min="782" max="782" width="14.42578125" bestFit="1" customWidth="1"/>
    <col min="783" max="783" width="14" bestFit="1" customWidth="1"/>
    <col min="784" max="784" width="14.42578125" bestFit="1" customWidth="1"/>
    <col min="785" max="785" width="14" bestFit="1" customWidth="1"/>
    <col min="786" max="786" width="14.42578125" bestFit="1" customWidth="1"/>
    <col min="787" max="787" width="14" bestFit="1" customWidth="1"/>
    <col min="788" max="788" width="14.42578125" bestFit="1" customWidth="1"/>
    <col min="789" max="789" width="14" bestFit="1" customWidth="1"/>
    <col min="790" max="790" width="14.42578125" bestFit="1" customWidth="1"/>
    <col min="791" max="791" width="19" bestFit="1" customWidth="1"/>
    <col min="792" max="792" width="19.42578125" bestFit="1" customWidth="1"/>
    <col min="793" max="794" width="21.7109375" bestFit="1" customWidth="1"/>
    <col min="795" max="795" width="13.85546875" bestFit="1" customWidth="1"/>
    <col min="796" max="797" width="21.7109375" bestFit="1" customWidth="1"/>
    <col min="798" max="798" width="13.85546875" bestFit="1" customWidth="1"/>
    <col min="799" max="800" width="21.7109375" bestFit="1" customWidth="1"/>
    <col min="801" max="801" width="13.85546875" bestFit="1" customWidth="1"/>
    <col min="802" max="802" width="21.7109375" bestFit="1" customWidth="1"/>
    <col min="803" max="803" width="18.5703125" bestFit="1" customWidth="1"/>
    <col min="804" max="804" width="13.85546875" bestFit="1" customWidth="1"/>
    <col min="805" max="806" width="21.7109375" bestFit="1" customWidth="1"/>
    <col min="807" max="807" width="13.85546875" bestFit="1" customWidth="1"/>
    <col min="808" max="808" width="20.5703125" bestFit="1" customWidth="1"/>
    <col min="809" max="809" width="21.7109375" bestFit="1" customWidth="1"/>
    <col min="810" max="810" width="13.85546875" bestFit="1" customWidth="1"/>
    <col min="811" max="811" width="20.5703125" bestFit="1" customWidth="1"/>
    <col min="812" max="812" width="21.7109375" bestFit="1" customWidth="1"/>
    <col min="813" max="813" width="13.85546875" bestFit="1" customWidth="1"/>
    <col min="814" max="814" width="21.7109375" bestFit="1" customWidth="1"/>
    <col min="815" max="815" width="18.5703125" bestFit="1" customWidth="1"/>
    <col min="816" max="816" width="13.85546875" bestFit="1" customWidth="1"/>
    <col min="817" max="818" width="21.7109375" bestFit="1" customWidth="1"/>
    <col min="819" max="819" width="13.85546875" bestFit="1" customWidth="1"/>
    <col min="820" max="821" width="21.7109375" bestFit="1" customWidth="1"/>
    <col min="822" max="822" width="13.85546875" bestFit="1" customWidth="1"/>
    <col min="823" max="824" width="21.7109375" bestFit="1" customWidth="1"/>
    <col min="825" max="825" width="13.85546875" bestFit="1" customWidth="1"/>
    <col min="826" max="826" width="21.7109375" bestFit="1" customWidth="1"/>
    <col min="827" max="827" width="19.5703125" bestFit="1" customWidth="1"/>
    <col min="828" max="828" width="13.85546875" bestFit="1" customWidth="1"/>
    <col min="829" max="829" width="21.7109375" bestFit="1" customWidth="1"/>
    <col min="830" max="830" width="16.5703125" bestFit="1" customWidth="1"/>
    <col min="831" max="831" width="13.85546875" bestFit="1" customWidth="1"/>
    <col min="832" max="833" width="21.7109375" bestFit="1" customWidth="1"/>
    <col min="834" max="834" width="13.85546875" bestFit="1" customWidth="1"/>
    <col min="835" max="835" width="19.5703125" bestFit="1" customWidth="1"/>
    <col min="836" max="836" width="18.5703125" bestFit="1" customWidth="1"/>
    <col min="837" max="837" width="13.85546875" bestFit="1" customWidth="1"/>
    <col min="838" max="838" width="21.7109375" bestFit="1" customWidth="1"/>
    <col min="839" max="839" width="18.5703125" bestFit="1" customWidth="1"/>
    <col min="840" max="840" width="13.85546875" bestFit="1" customWidth="1"/>
    <col min="841" max="841" width="21.7109375" bestFit="1" customWidth="1"/>
    <col min="842" max="842" width="18.5703125" bestFit="1" customWidth="1"/>
    <col min="843" max="843" width="13.85546875" bestFit="1" customWidth="1"/>
    <col min="844" max="844" width="21.7109375" bestFit="1" customWidth="1"/>
    <col min="845" max="845" width="18.5703125" bestFit="1" customWidth="1"/>
    <col min="846" max="846" width="13.85546875" bestFit="1" customWidth="1"/>
    <col min="847" max="847" width="21.7109375" bestFit="1" customWidth="1"/>
    <col min="848" max="848" width="17.5703125" bestFit="1" customWidth="1"/>
    <col min="849" max="849" width="13.85546875" bestFit="1" customWidth="1"/>
    <col min="850" max="850" width="21.7109375" bestFit="1" customWidth="1"/>
    <col min="851" max="851" width="18.5703125" bestFit="1" customWidth="1"/>
    <col min="852" max="852" width="13.85546875" bestFit="1" customWidth="1"/>
    <col min="853" max="853" width="21.7109375" bestFit="1" customWidth="1"/>
    <col min="854" max="854" width="20.5703125" bestFit="1" customWidth="1"/>
    <col min="855" max="855" width="13.85546875" bestFit="1" customWidth="1"/>
    <col min="856" max="856" width="21.7109375" bestFit="1" customWidth="1"/>
    <col min="857" max="857" width="18.5703125" bestFit="1" customWidth="1"/>
    <col min="858" max="858" width="13.85546875" bestFit="1" customWidth="1"/>
    <col min="859" max="859" width="21.7109375" bestFit="1" customWidth="1"/>
    <col min="860" max="860" width="18.5703125" bestFit="1" customWidth="1"/>
    <col min="861" max="861" width="13.85546875" bestFit="1" customWidth="1"/>
    <col min="862" max="862" width="20.5703125" bestFit="1" customWidth="1"/>
    <col min="863" max="863" width="18.5703125" bestFit="1" customWidth="1"/>
    <col min="864" max="864" width="13.85546875" bestFit="1" customWidth="1"/>
    <col min="865" max="866" width="21.7109375" bestFit="1" customWidth="1"/>
    <col min="867" max="867" width="13.85546875" bestFit="1" customWidth="1"/>
    <col min="868" max="868" width="21.7109375" bestFit="1" customWidth="1"/>
    <col min="869" max="869" width="20.5703125" bestFit="1" customWidth="1"/>
    <col min="870" max="870" width="13.85546875" bestFit="1" customWidth="1"/>
    <col min="871" max="871" width="20.5703125" bestFit="1" customWidth="1"/>
    <col min="872" max="872" width="17.5703125" bestFit="1" customWidth="1"/>
    <col min="873" max="873" width="13.85546875" bestFit="1" customWidth="1"/>
    <col min="874" max="874" width="21.7109375" bestFit="1" customWidth="1"/>
    <col min="875" max="875" width="18.5703125" bestFit="1" customWidth="1"/>
    <col min="876" max="876" width="13.85546875" bestFit="1" customWidth="1"/>
    <col min="877" max="877" width="21.7109375" bestFit="1" customWidth="1"/>
    <col min="878" max="878" width="20.5703125" bestFit="1" customWidth="1"/>
    <col min="879" max="879" width="13.85546875" bestFit="1" customWidth="1"/>
    <col min="880" max="880" width="21.7109375" bestFit="1" customWidth="1"/>
    <col min="881" max="881" width="18.5703125" bestFit="1" customWidth="1"/>
    <col min="882" max="882" width="13.85546875" bestFit="1" customWidth="1"/>
    <col min="883" max="883" width="21.7109375" bestFit="1" customWidth="1"/>
    <col min="884" max="884" width="18.5703125" bestFit="1" customWidth="1"/>
    <col min="885" max="885" width="13.85546875" bestFit="1" customWidth="1"/>
    <col min="886" max="886" width="21.7109375" bestFit="1" customWidth="1"/>
    <col min="887" max="887" width="20.5703125" bestFit="1" customWidth="1"/>
    <col min="888" max="888" width="13.85546875" bestFit="1" customWidth="1"/>
    <col min="889" max="890" width="21.7109375" bestFit="1" customWidth="1"/>
    <col min="891" max="891" width="13.85546875" bestFit="1" customWidth="1"/>
    <col min="892" max="893" width="21.7109375" bestFit="1" customWidth="1"/>
    <col min="894" max="894" width="13.85546875" bestFit="1" customWidth="1"/>
    <col min="895" max="895" width="21.7109375" bestFit="1" customWidth="1"/>
    <col min="896" max="896" width="17.5703125" bestFit="1" customWidth="1"/>
    <col min="897" max="897" width="13.85546875" bestFit="1" customWidth="1"/>
    <col min="898" max="898" width="21.7109375" bestFit="1" customWidth="1"/>
    <col min="899" max="899" width="20.5703125" bestFit="1" customWidth="1"/>
    <col min="900" max="900" width="13.85546875" bestFit="1" customWidth="1"/>
    <col min="901" max="902" width="21.7109375" bestFit="1" customWidth="1"/>
    <col min="903" max="903" width="13.85546875" bestFit="1" customWidth="1"/>
    <col min="904" max="904" width="21.7109375" bestFit="1" customWidth="1"/>
    <col min="905" max="905" width="20.5703125" bestFit="1" customWidth="1"/>
    <col min="906" max="906" width="13.85546875" bestFit="1" customWidth="1"/>
    <col min="907" max="907" width="21.7109375" bestFit="1" customWidth="1"/>
    <col min="908" max="908" width="19.5703125" bestFit="1" customWidth="1"/>
    <col min="909" max="909" width="13.85546875" bestFit="1" customWidth="1"/>
    <col min="910" max="911" width="21.7109375" bestFit="1" customWidth="1"/>
    <col min="912" max="912" width="13.85546875" bestFit="1" customWidth="1"/>
    <col min="913" max="913" width="21.7109375" bestFit="1" customWidth="1"/>
    <col min="914" max="914" width="18.5703125" bestFit="1" customWidth="1"/>
    <col min="915" max="915" width="13.85546875" bestFit="1" customWidth="1"/>
    <col min="916" max="917" width="21.7109375" bestFit="1" customWidth="1"/>
    <col min="918" max="918" width="13.85546875" bestFit="1" customWidth="1"/>
    <col min="919" max="919" width="21.7109375" bestFit="1" customWidth="1"/>
    <col min="920" max="920" width="20.5703125" bestFit="1" customWidth="1"/>
    <col min="921" max="921" width="13.85546875" bestFit="1" customWidth="1"/>
    <col min="922" max="922" width="21.7109375" bestFit="1" customWidth="1"/>
    <col min="923" max="923" width="20.5703125" bestFit="1" customWidth="1"/>
    <col min="924" max="924" width="13.85546875" bestFit="1" customWidth="1"/>
    <col min="925" max="926" width="20.5703125" bestFit="1" customWidth="1"/>
    <col min="927" max="927" width="13.85546875" bestFit="1" customWidth="1"/>
    <col min="928" max="928" width="21.7109375" bestFit="1" customWidth="1"/>
    <col min="929" max="929" width="18.5703125" bestFit="1" customWidth="1"/>
    <col min="930" max="930" width="13.85546875" bestFit="1" customWidth="1"/>
    <col min="931" max="932" width="21.7109375" bestFit="1" customWidth="1"/>
    <col min="933" max="933" width="13.85546875" bestFit="1" customWidth="1"/>
    <col min="934" max="935" width="21.7109375" bestFit="1" customWidth="1"/>
    <col min="936" max="936" width="13.85546875" bestFit="1" customWidth="1"/>
    <col min="937" max="937" width="21.7109375" bestFit="1" customWidth="1"/>
    <col min="938" max="938" width="18.5703125" bestFit="1" customWidth="1"/>
    <col min="939" max="939" width="13.85546875" bestFit="1" customWidth="1"/>
    <col min="940" max="941" width="21.7109375" bestFit="1" customWidth="1"/>
    <col min="942" max="942" width="13.85546875" bestFit="1" customWidth="1"/>
    <col min="943" max="943" width="21.7109375" bestFit="1" customWidth="1"/>
    <col min="944" max="944" width="17.5703125" bestFit="1" customWidth="1"/>
    <col min="945" max="945" width="13.85546875" bestFit="1" customWidth="1"/>
    <col min="946" max="946" width="21.7109375" bestFit="1" customWidth="1"/>
    <col min="947" max="947" width="19.5703125" bestFit="1" customWidth="1"/>
    <col min="948" max="948" width="13.85546875" bestFit="1" customWidth="1"/>
    <col min="949" max="949" width="20.5703125" bestFit="1" customWidth="1"/>
    <col min="950" max="950" width="21.7109375" bestFit="1" customWidth="1"/>
    <col min="951" max="951" width="13.85546875" bestFit="1" customWidth="1"/>
    <col min="952" max="953" width="21.7109375" bestFit="1" customWidth="1"/>
    <col min="954" max="954" width="13.85546875" bestFit="1" customWidth="1"/>
    <col min="955" max="956" width="21.7109375" bestFit="1" customWidth="1"/>
    <col min="957" max="957" width="13.85546875" bestFit="1" customWidth="1"/>
    <col min="958" max="958" width="20.5703125" bestFit="1" customWidth="1"/>
    <col min="959" max="959" width="21.7109375" bestFit="1" customWidth="1"/>
    <col min="960" max="960" width="13.85546875" bestFit="1" customWidth="1"/>
    <col min="961" max="961" width="21.7109375" bestFit="1" customWidth="1"/>
    <col min="962" max="962" width="18.5703125" bestFit="1" customWidth="1"/>
    <col min="963" max="963" width="13.85546875" bestFit="1" customWidth="1"/>
    <col min="964" max="964" width="21.7109375" bestFit="1" customWidth="1"/>
    <col min="965" max="965" width="17.5703125" bestFit="1" customWidth="1"/>
    <col min="966" max="966" width="13.85546875" bestFit="1" customWidth="1"/>
    <col min="967" max="968" width="21.7109375" bestFit="1" customWidth="1"/>
    <col min="969" max="969" width="13.85546875" bestFit="1" customWidth="1"/>
    <col min="970" max="970" width="21.7109375" bestFit="1" customWidth="1"/>
    <col min="971" max="971" width="19.5703125" bestFit="1" customWidth="1"/>
    <col min="972" max="972" width="13.85546875" bestFit="1" customWidth="1"/>
    <col min="973" max="974" width="21.7109375" bestFit="1" customWidth="1"/>
    <col min="975" max="975" width="13.85546875" bestFit="1" customWidth="1"/>
    <col min="976" max="976" width="21.7109375" bestFit="1" customWidth="1"/>
    <col min="977" max="977" width="19.5703125" bestFit="1" customWidth="1"/>
    <col min="978" max="978" width="13.85546875" bestFit="1" customWidth="1"/>
    <col min="979" max="980" width="21.7109375" bestFit="1" customWidth="1"/>
    <col min="981" max="981" width="13.85546875" bestFit="1" customWidth="1"/>
    <col min="982" max="982" width="21.7109375" bestFit="1" customWidth="1"/>
    <col min="983" max="983" width="19.5703125" bestFit="1" customWidth="1"/>
    <col min="984" max="984" width="13.85546875" bestFit="1" customWidth="1"/>
    <col min="985" max="986" width="21.7109375" bestFit="1" customWidth="1"/>
    <col min="987" max="987" width="12" bestFit="1" customWidth="1"/>
    <col min="988" max="988" width="20.5703125" bestFit="1" customWidth="1"/>
    <col min="989" max="989" width="21.7109375" bestFit="1" customWidth="1"/>
    <col min="990" max="990" width="13.85546875" bestFit="1" customWidth="1"/>
    <col min="991" max="991" width="21.7109375" bestFit="1" customWidth="1"/>
    <col min="992" max="992" width="19.5703125" bestFit="1" customWidth="1"/>
    <col min="993" max="993" width="13.85546875" bestFit="1" customWidth="1"/>
    <col min="994" max="994" width="21.7109375" bestFit="1" customWidth="1"/>
    <col min="995" max="995" width="19.5703125" bestFit="1" customWidth="1"/>
    <col min="996" max="996" width="13.85546875" bestFit="1" customWidth="1"/>
    <col min="997" max="998" width="21.7109375" bestFit="1" customWidth="1"/>
    <col min="999" max="999" width="13.85546875" bestFit="1" customWidth="1"/>
    <col min="1000" max="1001" width="21.7109375" bestFit="1" customWidth="1"/>
    <col min="1002" max="1002" width="13.85546875" bestFit="1" customWidth="1"/>
    <col min="1003" max="1003" width="21.7109375" bestFit="1" customWidth="1"/>
    <col min="1004" max="1004" width="19.5703125" bestFit="1" customWidth="1"/>
    <col min="1005" max="1005" width="13.85546875" bestFit="1" customWidth="1"/>
    <col min="1006" max="1006" width="21.7109375" bestFit="1" customWidth="1"/>
    <col min="1007" max="1007" width="19.5703125" bestFit="1" customWidth="1"/>
    <col min="1008" max="1008" width="13.85546875" bestFit="1" customWidth="1"/>
    <col min="1009" max="1009" width="21.7109375" bestFit="1" customWidth="1"/>
    <col min="1010" max="1010" width="19.5703125" bestFit="1" customWidth="1"/>
    <col min="1011" max="1011" width="13.85546875" bestFit="1" customWidth="1"/>
    <col min="1012" max="1012" width="21.7109375" bestFit="1" customWidth="1"/>
    <col min="1013" max="1013" width="18.5703125" bestFit="1" customWidth="1"/>
    <col min="1014" max="1014" width="12" bestFit="1" customWidth="1"/>
    <col min="1015" max="1016" width="21.7109375" bestFit="1" customWidth="1"/>
    <col min="1017" max="1017" width="13.85546875" bestFit="1" customWidth="1"/>
    <col min="1018" max="1018" width="21.7109375" bestFit="1" customWidth="1"/>
    <col min="1019" max="1019" width="18.5703125" bestFit="1" customWidth="1"/>
    <col min="1020" max="1020" width="13.85546875" bestFit="1" customWidth="1"/>
    <col min="1021" max="1022" width="21.7109375" bestFit="1" customWidth="1"/>
    <col min="1023" max="1023" width="13.85546875" bestFit="1" customWidth="1"/>
    <col min="1024" max="1024" width="21.7109375" bestFit="1" customWidth="1"/>
    <col min="1025" max="1025" width="19.5703125" bestFit="1" customWidth="1"/>
    <col min="1026" max="1026" width="13.85546875" bestFit="1" customWidth="1"/>
    <col min="1027" max="1028" width="21.7109375" bestFit="1" customWidth="1"/>
    <col min="1029" max="1029" width="13.85546875" bestFit="1" customWidth="1"/>
    <col min="1030" max="1030" width="21.7109375" bestFit="1" customWidth="1"/>
    <col min="1031" max="1031" width="19.5703125" bestFit="1" customWidth="1"/>
    <col min="1032" max="1032" width="13.85546875" bestFit="1" customWidth="1"/>
    <col min="1033" max="1034" width="21.7109375" bestFit="1" customWidth="1"/>
    <col min="1035" max="1035" width="13.85546875" bestFit="1" customWidth="1"/>
    <col min="1036" max="1036" width="21.7109375" bestFit="1" customWidth="1"/>
    <col min="1037" max="1037" width="19.5703125" bestFit="1" customWidth="1"/>
    <col min="1038" max="1038" width="13.85546875" bestFit="1" customWidth="1"/>
    <col min="1039" max="1039" width="21.7109375" bestFit="1" customWidth="1"/>
    <col min="1040" max="1040" width="19.5703125" bestFit="1" customWidth="1"/>
    <col min="1041" max="1041" width="13.85546875" bestFit="1" customWidth="1"/>
    <col min="1042" max="1042" width="21.7109375" bestFit="1" customWidth="1"/>
    <col min="1043" max="1043" width="19.5703125" bestFit="1" customWidth="1"/>
    <col min="1044" max="1044" width="13.85546875" bestFit="1" customWidth="1"/>
    <col min="1045" max="1046" width="21.7109375" bestFit="1" customWidth="1"/>
    <col min="1047" max="1047" width="13.85546875" bestFit="1" customWidth="1"/>
    <col min="1048" max="1048" width="21.7109375" bestFit="1" customWidth="1"/>
    <col min="1049" max="1049" width="19.5703125" bestFit="1" customWidth="1"/>
    <col min="1050" max="1050" width="13.85546875" bestFit="1" customWidth="1"/>
    <col min="1051" max="1052" width="21.7109375" bestFit="1" customWidth="1"/>
    <col min="1053" max="1053" width="13.85546875" bestFit="1" customWidth="1"/>
    <col min="1054" max="1055" width="21.7109375" bestFit="1" customWidth="1"/>
    <col min="1056" max="1056" width="13.85546875" bestFit="1" customWidth="1"/>
    <col min="1057" max="1058" width="21.7109375" bestFit="1" customWidth="1"/>
    <col min="1059" max="1059" width="13.85546875" bestFit="1" customWidth="1"/>
    <col min="1060" max="1060" width="21.7109375" bestFit="1" customWidth="1"/>
    <col min="1061" max="1061" width="19.5703125" bestFit="1" customWidth="1"/>
    <col min="1062" max="1062" width="13.85546875" bestFit="1" customWidth="1"/>
    <col min="1063" max="1063" width="21.7109375" bestFit="1" customWidth="1"/>
    <col min="1064" max="1064" width="19.5703125" bestFit="1" customWidth="1"/>
    <col min="1065" max="1065" width="13.85546875" bestFit="1" customWidth="1"/>
    <col min="1066" max="1067" width="21.7109375" bestFit="1" customWidth="1"/>
    <col min="1068" max="1068" width="13.85546875" bestFit="1" customWidth="1"/>
    <col min="1069" max="1070" width="21.7109375" bestFit="1" customWidth="1"/>
    <col min="1071" max="1071" width="13.85546875" bestFit="1" customWidth="1"/>
    <col min="1072" max="1072" width="20.5703125" bestFit="1" customWidth="1"/>
    <col min="1073" max="1073" width="21.7109375" bestFit="1" customWidth="1"/>
    <col min="1074" max="1074" width="13.85546875" bestFit="1" customWidth="1"/>
    <col min="1075" max="1075" width="21.7109375" bestFit="1" customWidth="1"/>
    <col min="1076" max="1076" width="19.5703125" bestFit="1" customWidth="1"/>
    <col min="1077" max="1077" width="13.85546875" bestFit="1" customWidth="1"/>
    <col min="1078" max="1079" width="21.7109375" bestFit="1" customWidth="1"/>
    <col min="1080" max="1080" width="13.85546875" bestFit="1" customWidth="1"/>
    <col min="1081" max="1082" width="21.7109375" bestFit="1" customWidth="1"/>
    <col min="1083" max="1083" width="13.85546875" bestFit="1" customWidth="1"/>
    <col min="1084" max="1085" width="21.7109375" bestFit="1" customWidth="1"/>
    <col min="1086" max="1086" width="13.85546875" bestFit="1" customWidth="1"/>
    <col min="1087" max="1088" width="21.7109375" bestFit="1" customWidth="1"/>
    <col min="1089" max="1089" width="13.85546875" bestFit="1" customWidth="1"/>
    <col min="1090" max="1091" width="21.7109375" bestFit="1" customWidth="1"/>
    <col min="1092" max="1092" width="12.85546875" bestFit="1" customWidth="1"/>
    <col min="1093" max="1093" width="20.5703125" bestFit="1" customWidth="1"/>
    <col min="1094" max="1094" width="21.7109375" bestFit="1" customWidth="1"/>
    <col min="1095" max="1095" width="12.85546875" bestFit="1" customWidth="1"/>
    <col min="1096" max="1097" width="21.7109375" bestFit="1" customWidth="1"/>
    <col min="1098" max="1098" width="13.85546875" bestFit="1" customWidth="1"/>
    <col min="1099" max="1099" width="21.7109375" bestFit="1" customWidth="1"/>
    <col min="1100" max="1100" width="20.5703125" bestFit="1" customWidth="1"/>
    <col min="1101" max="1101" width="13.85546875" bestFit="1" customWidth="1"/>
    <col min="1102" max="1103" width="21.7109375" bestFit="1" customWidth="1"/>
    <col min="1104" max="1104" width="12.85546875" bestFit="1" customWidth="1"/>
    <col min="1105" max="1105" width="20.5703125" bestFit="1" customWidth="1"/>
    <col min="1106" max="1106" width="21.7109375" bestFit="1" customWidth="1"/>
    <col min="1107" max="1107" width="12.85546875" bestFit="1" customWidth="1"/>
    <col min="1108" max="1109" width="21.7109375" bestFit="1" customWidth="1"/>
    <col min="1110" max="1110" width="13.85546875" bestFit="1" customWidth="1"/>
    <col min="1111" max="1112" width="21.7109375" bestFit="1" customWidth="1"/>
    <col min="1113" max="1113" width="13.85546875" bestFit="1" customWidth="1"/>
    <col min="1114" max="1115" width="21.7109375" bestFit="1" customWidth="1"/>
    <col min="1116" max="1116" width="12.85546875" bestFit="1" customWidth="1"/>
    <col min="1117" max="1118" width="21.7109375" bestFit="1" customWidth="1"/>
    <col min="1119" max="1119" width="12.85546875" bestFit="1" customWidth="1"/>
    <col min="1120" max="1121" width="21.7109375" bestFit="1" customWidth="1"/>
    <col min="1122" max="1122" width="12.85546875" bestFit="1" customWidth="1"/>
    <col min="1123" max="1124" width="21.7109375" bestFit="1" customWidth="1"/>
    <col min="1125" max="1125" width="13.85546875" bestFit="1" customWidth="1"/>
    <col min="1126" max="1126" width="21.7109375" bestFit="1" customWidth="1"/>
    <col min="1127" max="1127" width="20.5703125" bestFit="1" customWidth="1"/>
    <col min="1128" max="1128" width="13.85546875" bestFit="1" customWidth="1"/>
    <col min="1129" max="1130" width="21.7109375" bestFit="1" customWidth="1"/>
    <col min="1131" max="1131" width="13.85546875" bestFit="1" customWidth="1"/>
    <col min="1132" max="1133" width="21.7109375" bestFit="1" customWidth="1"/>
    <col min="1134" max="1134" width="13.85546875" bestFit="1" customWidth="1"/>
    <col min="1135" max="1135" width="21.7109375" bestFit="1" customWidth="1"/>
    <col min="1136" max="1136" width="19.5703125" bestFit="1" customWidth="1"/>
    <col min="1137" max="1137" width="13.85546875" bestFit="1" customWidth="1"/>
    <col min="1138" max="1139" width="21.7109375" bestFit="1" customWidth="1"/>
    <col min="1140" max="1140" width="13.85546875" bestFit="1" customWidth="1"/>
    <col min="1141" max="1142" width="21.7109375" bestFit="1" customWidth="1"/>
    <col min="1143" max="1143" width="13.85546875" bestFit="1" customWidth="1"/>
    <col min="1144" max="1145" width="21.7109375" bestFit="1" customWidth="1"/>
    <col min="1146" max="1146" width="13.85546875" bestFit="1" customWidth="1"/>
    <col min="1147" max="1148" width="21.7109375" bestFit="1" customWidth="1"/>
    <col min="1149" max="1149" width="13.85546875" bestFit="1" customWidth="1"/>
    <col min="1150" max="1150" width="20.5703125" bestFit="1" customWidth="1"/>
    <col min="1151" max="1151" width="21.7109375" bestFit="1" customWidth="1"/>
    <col min="1152" max="1152" width="13.85546875" bestFit="1" customWidth="1"/>
    <col min="1153" max="1154" width="21.7109375" bestFit="1" customWidth="1"/>
    <col min="1155" max="1155" width="13.85546875" bestFit="1" customWidth="1"/>
    <col min="1156" max="1157" width="21.7109375" bestFit="1" customWidth="1"/>
    <col min="1158" max="1158" width="13.85546875" bestFit="1" customWidth="1"/>
    <col min="1159" max="1160" width="21.7109375" bestFit="1" customWidth="1"/>
    <col min="1161" max="1161" width="13.85546875" bestFit="1" customWidth="1"/>
    <col min="1162" max="1163" width="21.7109375" bestFit="1" customWidth="1"/>
    <col min="1164" max="1164" width="13.85546875" bestFit="1" customWidth="1"/>
    <col min="1165" max="1166" width="21.7109375" bestFit="1" customWidth="1"/>
    <col min="1167" max="1167" width="13.85546875" bestFit="1" customWidth="1"/>
    <col min="1168" max="1169" width="21.7109375" bestFit="1" customWidth="1"/>
    <col min="1170" max="1170" width="12.5703125" bestFit="1" customWidth="1"/>
  </cols>
  <sheetData>
    <row r="2" spans="2:8" ht="21" x14ac:dyDescent="0.35">
      <c r="B2" s="15" t="s">
        <v>257</v>
      </c>
      <c r="C2" s="15"/>
      <c r="D2" s="15"/>
      <c r="E2" s="15"/>
      <c r="F2" s="15"/>
      <c r="G2" s="15"/>
      <c r="H2" s="15"/>
    </row>
    <row r="4" spans="2:8" ht="21.75" customHeight="1" x14ac:dyDescent="0.25"/>
    <row r="5" spans="2:8" x14ac:dyDescent="0.25">
      <c r="B5" s="67" t="s">
        <v>258</v>
      </c>
      <c r="C5" s="4"/>
      <c r="D5" s="4"/>
    </row>
    <row r="8" spans="2:8" x14ac:dyDescent="0.25">
      <c r="B8" s="27" t="s">
        <v>7</v>
      </c>
      <c r="C8" s="28" t="s">
        <v>259</v>
      </c>
      <c r="D8" s="28" t="s">
        <v>260</v>
      </c>
      <c r="E8" s="28" t="s">
        <v>261</v>
      </c>
      <c r="F8" s="28" t="s">
        <v>262</v>
      </c>
      <c r="G8" s="35"/>
      <c r="H8" s="35"/>
    </row>
    <row r="9" spans="2:8" x14ac:dyDescent="0.25">
      <c r="B9" s="4" t="s">
        <v>263</v>
      </c>
      <c r="C9" s="41">
        <v>25977370746</v>
      </c>
      <c r="D9" s="41">
        <v>27536012990</v>
      </c>
      <c r="E9" s="41">
        <v>29393118644</v>
      </c>
      <c r="F9" s="41">
        <v>82906502380</v>
      </c>
      <c r="G9" s="38"/>
      <c r="H9" s="14"/>
    </row>
    <row r="10" spans="2:8" x14ac:dyDescent="0.25">
      <c r="B10" t="s">
        <v>11</v>
      </c>
      <c r="C10" s="42">
        <v>21679116581</v>
      </c>
      <c r="D10" s="42">
        <v>22979863576</v>
      </c>
      <c r="E10" s="42">
        <v>24529689783</v>
      </c>
      <c r="F10" s="42">
        <v>69188669940</v>
      </c>
      <c r="G10" s="38"/>
      <c r="H10" s="14"/>
    </row>
    <row r="11" spans="2:8" x14ac:dyDescent="0.25">
      <c r="B11" s="27" t="s">
        <v>262</v>
      </c>
      <c r="C11" s="43">
        <v>47656487327</v>
      </c>
      <c r="D11" s="43">
        <v>50515876566</v>
      </c>
      <c r="E11" s="43">
        <v>53922808427</v>
      </c>
      <c r="F11" s="43">
        <v>152095172320</v>
      </c>
      <c r="G11" s="39"/>
      <c r="H11" s="40"/>
    </row>
    <row r="15" spans="2:8" x14ac:dyDescent="0.25">
      <c r="B15" s="67" t="s">
        <v>277</v>
      </c>
    </row>
    <row r="17" spans="2:8" x14ac:dyDescent="0.25">
      <c r="B17" s="27" t="s">
        <v>264</v>
      </c>
      <c r="C17" s="28" t="s">
        <v>259</v>
      </c>
      <c r="D17" s="28" t="s">
        <v>260</v>
      </c>
      <c r="E17" s="28" t="s">
        <v>261</v>
      </c>
      <c r="F17" s="28" t="s">
        <v>262</v>
      </c>
      <c r="G17" s="28" t="s">
        <v>265</v>
      </c>
      <c r="H17" s="35"/>
    </row>
    <row r="18" spans="2:8" x14ac:dyDescent="0.25">
      <c r="B18" t="s">
        <v>266</v>
      </c>
      <c r="C18" s="46">
        <v>23755586399.776295</v>
      </c>
      <c r="D18" s="46">
        <v>17974450336.14035</v>
      </c>
      <c r="E18" s="46">
        <v>20685126377.810612</v>
      </c>
      <c r="F18" s="46">
        <v>62415163113.727249</v>
      </c>
      <c r="G18" s="44">
        <v>0.41036912718313723</v>
      </c>
      <c r="H18" s="36"/>
    </row>
    <row r="19" spans="2:8" x14ac:dyDescent="0.25">
      <c r="B19" t="s">
        <v>267</v>
      </c>
      <c r="C19" s="46">
        <v>16554405773.704672</v>
      </c>
      <c r="D19" s="46">
        <v>23229638473.403625</v>
      </c>
      <c r="E19" s="46">
        <v>23666648437.985844</v>
      </c>
      <c r="F19" s="46">
        <v>63450692685.094147</v>
      </c>
      <c r="G19" s="44">
        <v>0.41717755874326717</v>
      </c>
      <c r="H19" s="36"/>
    </row>
    <row r="20" spans="2:8" x14ac:dyDescent="0.25">
      <c r="B20" t="s">
        <v>268</v>
      </c>
      <c r="C20" s="46">
        <v>6871005360.1885395</v>
      </c>
      <c r="D20" s="46">
        <v>8570329350.9004908</v>
      </c>
      <c r="E20" s="46">
        <v>8731577705.4807053</v>
      </c>
      <c r="F20" s="46">
        <v>24172912416.569736</v>
      </c>
      <c r="G20" s="44">
        <v>0.15893280534711016</v>
      </c>
      <c r="H20" s="36"/>
    </row>
    <row r="21" spans="2:8" x14ac:dyDescent="0.25">
      <c r="B21" t="s">
        <v>269</v>
      </c>
      <c r="C21" s="46">
        <v>337642333.31235105</v>
      </c>
      <c r="D21" s="46">
        <v>526505172.84410959</v>
      </c>
      <c r="E21" s="46">
        <v>596092815.61483693</v>
      </c>
      <c r="F21" s="46">
        <v>1460240321.7712975</v>
      </c>
      <c r="G21" s="44">
        <v>9.6008328173561672E-3</v>
      </c>
      <c r="H21" s="36"/>
    </row>
    <row r="22" spans="2:8" x14ac:dyDescent="0.25">
      <c r="B22" t="s">
        <v>270</v>
      </c>
      <c r="C22" s="46">
        <v>83827379.344906032</v>
      </c>
      <c r="D22" s="46">
        <v>130722278.1265759</v>
      </c>
      <c r="E22" s="46">
        <v>148005842.82942554</v>
      </c>
      <c r="F22" s="46">
        <v>362555500.30090749</v>
      </c>
      <c r="G22" s="44">
        <v>2.3837410140678914E-3</v>
      </c>
      <c r="H22" s="36"/>
    </row>
    <row r="23" spans="2:8" x14ac:dyDescent="0.25">
      <c r="B23" t="s">
        <v>271</v>
      </c>
      <c r="C23" s="46">
        <v>49551231.686046451</v>
      </c>
      <c r="D23" s="46">
        <v>77263245.364064872</v>
      </c>
      <c r="E23" s="46">
        <v>87469558.255104437</v>
      </c>
      <c r="F23" s="46">
        <v>214284035.30521578</v>
      </c>
      <c r="G23" s="44">
        <v>1.4088812421631225E-3</v>
      </c>
      <c r="H23" s="36"/>
    </row>
    <row r="24" spans="2:8" x14ac:dyDescent="0.25">
      <c r="B24" t="s">
        <v>272</v>
      </c>
      <c r="C24" s="46">
        <v>4468848.9871986583</v>
      </c>
      <c r="D24" s="46">
        <v>6967709.2207790911</v>
      </c>
      <c r="E24" s="46">
        <v>7887689.0234741233</v>
      </c>
      <c r="F24" s="46">
        <v>19324247.231451873</v>
      </c>
      <c r="G24" s="44">
        <v>1.2705365289829651E-4</v>
      </c>
      <c r="H24" s="36"/>
    </row>
    <row r="25" spans="2:8" x14ac:dyDescent="0.25">
      <c r="B25" s="27" t="s">
        <v>6</v>
      </c>
      <c r="C25" s="43">
        <v>47656487327</v>
      </c>
      <c r="D25" s="43">
        <v>50515876566</v>
      </c>
      <c r="E25" s="43">
        <v>53922808427</v>
      </c>
      <c r="F25" s="43">
        <v>152095172320</v>
      </c>
      <c r="G25" s="45">
        <v>1</v>
      </c>
      <c r="H25" s="36"/>
    </row>
    <row r="26" spans="2:8" x14ac:dyDescent="0.25">
      <c r="H26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7485-86EE-41A9-8789-E18102049627}">
  <dimension ref="B2:D14"/>
  <sheetViews>
    <sheetView showGridLines="0" workbookViewId="0">
      <selection activeCell="G6" sqref="G6"/>
    </sheetView>
  </sheetViews>
  <sheetFormatPr baseColWidth="10" defaultRowHeight="15" x14ac:dyDescent="0.25"/>
  <cols>
    <col min="1" max="1" width="3.7109375" customWidth="1"/>
    <col min="2" max="2" width="41" customWidth="1"/>
    <col min="3" max="3" width="5.42578125" customWidth="1"/>
    <col min="4" max="4" width="35" customWidth="1"/>
  </cols>
  <sheetData>
    <row r="2" spans="2:4" ht="21" x14ac:dyDescent="0.35">
      <c r="B2" s="15" t="s">
        <v>250</v>
      </c>
      <c r="C2" s="15"/>
      <c r="D2" s="15"/>
    </row>
    <row r="4" spans="2:4" x14ac:dyDescent="0.25">
      <c r="B4" s="67" t="s">
        <v>256</v>
      </c>
    </row>
    <row r="6" spans="2:4" ht="30" x14ac:dyDescent="0.25">
      <c r="B6" s="17" t="s">
        <v>251</v>
      </c>
      <c r="C6" s="18"/>
      <c r="D6" s="19" t="s">
        <v>252</v>
      </c>
    </row>
    <row r="7" spans="2:4" x14ac:dyDescent="0.25">
      <c r="B7" s="20" t="s">
        <v>253</v>
      </c>
      <c r="C7" s="21"/>
      <c r="D7" s="22">
        <v>35.579045936922917</v>
      </c>
    </row>
    <row r="8" spans="2:4" x14ac:dyDescent="0.25">
      <c r="B8" s="20" t="s">
        <v>278</v>
      </c>
      <c r="C8" s="11"/>
      <c r="D8" s="22">
        <v>3.0385590429790379</v>
      </c>
    </row>
    <row r="9" spans="2:4" x14ac:dyDescent="0.25">
      <c r="B9" s="23" t="s">
        <v>254</v>
      </c>
      <c r="C9" s="24"/>
      <c r="D9" s="25">
        <v>38.617604979901955</v>
      </c>
    </row>
    <row r="12" spans="2:4" x14ac:dyDescent="0.25">
      <c r="B12" s="17" t="s">
        <v>255</v>
      </c>
      <c r="C12" s="70" t="s">
        <v>279</v>
      </c>
    </row>
    <row r="13" spans="2:4" x14ac:dyDescent="0.25">
      <c r="B13" s="20" t="s">
        <v>253</v>
      </c>
      <c r="C13" s="68">
        <v>11.642435424354243</v>
      </c>
    </row>
    <row r="14" spans="2:4" x14ac:dyDescent="0.25">
      <c r="B14" s="26" t="s">
        <v>278</v>
      </c>
      <c r="C14" s="69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04D18F52103B4DB82D9CBD30B691F6" ma:contentTypeVersion="2" ma:contentTypeDescription="Crear nuevo documento." ma:contentTypeScope="" ma:versionID="7b22c7302a4a457e31e3a1bc2db8fc7e">
  <xsd:schema xmlns:xsd="http://www.w3.org/2001/XMLSchema" xmlns:xs="http://www.w3.org/2001/XMLSchema" xmlns:p="http://schemas.microsoft.com/office/2006/metadata/properties" xmlns:ns3="4f9e8608-e4d3-47e0-bdc0-f311606ca9ea" targetNamespace="http://schemas.microsoft.com/office/2006/metadata/properties" ma:root="true" ma:fieldsID="e828ee5b0be14b1bf51fcf3d2bedbc05" ns3:_="">
    <xsd:import namespace="4f9e8608-e4d3-47e0-bdc0-f311606ca9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e8608-e4d3-47e0-bdc0-f311606ca9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9FCE56-0746-4C00-AD07-258CD37D9105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4f9e8608-e4d3-47e0-bdc0-f311606ca9ea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B8C3C2-82E5-4270-8929-957AF85BA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9e8608-e4d3-47e0-bdc0-f311606ca9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EA943B-1A20-4B0E-B172-9891E88118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POBLACION</vt:lpstr>
      <vt:lpstr>FRECUENCIA MEDICAMENTOS</vt:lpstr>
      <vt:lpstr>FRECUENCIA AMBULATORIO </vt:lpstr>
      <vt:lpstr>VALOR NOTA TECNICA </vt:lpstr>
      <vt:lpstr>TASA DE HOSPITALIZACION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Catalina Alvarez Muñoz</dc:creator>
  <cp:lastModifiedBy>Carolina Horta Maya</cp:lastModifiedBy>
  <dcterms:created xsi:type="dcterms:W3CDTF">2022-03-24T15:46:42Z</dcterms:created>
  <dcterms:modified xsi:type="dcterms:W3CDTF">2022-03-30T19:33:06Z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0x0101005804D18F52103B4DB82D9CBD30B691F6</vt:lpwstr>
  </property>
</Properties>
</file>